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750" yWindow="525" windowWidth="27975" windowHeight="14865" activeTab="1"/>
  </bookViews>
  <sheets>
    <sheet name="改定履歴" sheetId="1" r:id="rId1"/>
    <sheet name="10_学年末単の部" sheetId="2" r:id="rId2"/>
    <sheet name="シングルス　参加申込書" sheetId="3" r:id="rId3"/>
    <sheet name="監督コーチ" sheetId="4" r:id="rId4"/>
    <sheet name="男子" sheetId="5" r:id="rId5"/>
    <sheet name="女子" sheetId="6" r:id="rId6"/>
    <sheet name="正式名称と略称" sheetId="7" r:id="rId7"/>
  </sheets>
  <externalReferences>
    <externalReference r:id="rId8"/>
  </externalReferences>
  <definedNames>
    <definedName name="単女">[1]辞書!$B$11:$J$225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7" i="2" l="1"/>
  <c r="A1" i="3" l="1"/>
  <c r="E2" i="6" s="1"/>
  <c r="BA2" i="6" l="1"/>
  <c r="AC2" i="6"/>
  <c r="M2" i="6"/>
  <c r="U2" i="6"/>
  <c r="AS2" i="6"/>
  <c r="AK2" i="6"/>
  <c r="B2" i="4"/>
  <c r="E2" i="5"/>
  <c r="U2" i="5" s="1"/>
  <c r="D20" i="3"/>
  <c r="D22" i="3" s="1"/>
  <c r="AS2" i="5" l="1"/>
  <c r="BA2" i="5"/>
  <c r="AK2" i="5"/>
  <c r="AC2" i="5"/>
  <c r="M2" i="5"/>
</calcChain>
</file>

<file path=xl/sharedStrings.xml><?xml version="1.0" encoding="utf-8"?>
<sst xmlns="http://schemas.openxmlformats.org/spreadsheetml/2006/main" count="670" uniqueCount="255">
  <si>
    <t>要項を掲載しました</t>
    <rPh sb="0" eb="2">
      <t>ヨウコウ</t>
    </rPh>
    <rPh sb="3" eb="5">
      <t>ケイサイ</t>
    </rPh>
    <phoneticPr fontId="1"/>
  </si>
  <si>
    <t>主催</t>
    <rPh sb="0" eb="2">
      <t>シュサイ</t>
    </rPh>
    <phoneticPr fontId="3"/>
  </si>
  <si>
    <t>岐阜県小学生バドミントン連盟</t>
    <rPh sb="0" eb="3">
      <t>ギフケン</t>
    </rPh>
    <rPh sb="3" eb="6">
      <t>ショウガクセイ</t>
    </rPh>
    <rPh sb="12" eb="14">
      <t>レンメイ</t>
    </rPh>
    <phoneticPr fontId="3"/>
  </si>
  <si>
    <t>協賛</t>
    <rPh sb="0" eb="2">
      <t>キョウサン</t>
    </rPh>
    <phoneticPr fontId="3"/>
  </si>
  <si>
    <t>株式会社　ヨネックス</t>
    <rPh sb="0" eb="2">
      <t>カブシキ</t>
    </rPh>
    <rPh sb="2" eb="4">
      <t>カイシャ</t>
    </rPh>
    <phoneticPr fontId="3"/>
  </si>
  <si>
    <t>低学年の部</t>
    <rPh sb="0" eb="3">
      <t>テイガクネン</t>
    </rPh>
    <rPh sb="4" eb="5">
      <t>ブ</t>
    </rPh>
    <phoneticPr fontId="3"/>
  </si>
  <si>
    <t>高学年の部</t>
    <rPh sb="0" eb="3">
      <t>コウガクネン</t>
    </rPh>
    <rPh sb="4" eb="5">
      <t>ブ</t>
    </rPh>
    <phoneticPr fontId="3"/>
  </si>
  <si>
    <t>会場</t>
    <rPh sb="0" eb="2">
      <t>カイジョウ</t>
    </rPh>
    <phoneticPr fontId="3"/>
  </si>
  <si>
    <t>池田町総合体育館</t>
    <rPh sb="0" eb="3">
      <t>イケダチョウ</t>
    </rPh>
    <rPh sb="3" eb="5">
      <t>ソウゴウ</t>
    </rPh>
    <rPh sb="5" eb="8">
      <t>タイイクカン</t>
    </rPh>
    <phoneticPr fontId="6"/>
  </si>
  <si>
    <t>種別</t>
    <rPh sb="0" eb="2">
      <t>シュベツ</t>
    </rPh>
    <phoneticPr fontId="3"/>
  </si>
  <si>
    <t>学年区分</t>
    <rPh sb="0" eb="2">
      <t>ガクネン</t>
    </rPh>
    <rPh sb="2" eb="4">
      <t>クブン</t>
    </rPh>
    <phoneticPr fontId="3"/>
  </si>
  <si>
    <t>低学年の部</t>
    <rPh sb="0" eb="1">
      <t>テイ</t>
    </rPh>
    <rPh sb="1" eb="3">
      <t>ガクネン</t>
    </rPh>
    <rPh sb="4" eb="5">
      <t>ブ</t>
    </rPh>
    <phoneticPr fontId="3"/>
  </si>
  <si>
    <t>・</t>
    <phoneticPr fontId="3"/>
  </si>
  <si>
    <t>競技規則</t>
    <rPh sb="0" eb="2">
      <t>キョウギ</t>
    </rPh>
    <rPh sb="2" eb="4">
      <t>キソク</t>
    </rPh>
    <phoneticPr fontId="3"/>
  </si>
  <si>
    <t>競技方法</t>
    <rPh sb="0" eb="2">
      <t>キョウギ</t>
    </rPh>
    <rPh sb="2" eb="4">
      <t>ホウホウ</t>
    </rPh>
    <phoneticPr fontId="3"/>
  </si>
  <si>
    <t>参加人数によりゲームポイントを変更する場合もある。</t>
    <rPh sb="0" eb="2">
      <t>サンカ</t>
    </rPh>
    <rPh sb="2" eb="4">
      <t>ニンズウ</t>
    </rPh>
    <rPh sb="15" eb="17">
      <t>ヘンコウ</t>
    </rPh>
    <rPh sb="19" eb="21">
      <t>バアイ</t>
    </rPh>
    <phoneticPr fontId="3"/>
  </si>
  <si>
    <t>※</t>
    <phoneticPr fontId="6"/>
  </si>
  <si>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6"/>
  </si>
  <si>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6"/>
  </si>
  <si>
    <t>使用器具</t>
    <rPh sb="0" eb="2">
      <t>シヨウ</t>
    </rPh>
    <rPh sb="2" eb="4">
      <t>キグ</t>
    </rPh>
    <phoneticPr fontId="3"/>
  </si>
  <si>
    <t>参加資格</t>
    <rPh sb="0" eb="2">
      <t>サンカ</t>
    </rPh>
    <rPh sb="2" eb="4">
      <t>シカク</t>
    </rPh>
    <phoneticPr fontId="3"/>
  </si>
  <si>
    <t>スポーツ保険の加入者であること。</t>
    <rPh sb="4" eb="6">
      <t>ホケン</t>
    </rPh>
    <rPh sb="7" eb="10">
      <t>カニュウシャ</t>
    </rPh>
    <phoneticPr fontId="3"/>
  </si>
  <si>
    <t>本大会におけるコーチは、申込時点にコーチングの登録をすること。</t>
    <rPh sb="0" eb="3">
      <t>ホンタイカイ</t>
    </rPh>
    <rPh sb="12" eb="14">
      <t>モウシコミ</t>
    </rPh>
    <rPh sb="14" eb="16">
      <t>ジテン</t>
    </rPh>
    <rPh sb="23" eb="25">
      <t>トウロク</t>
    </rPh>
    <phoneticPr fontId="6"/>
  </si>
  <si>
    <t>参加料</t>
    <rPh sb="0" eb="2">
      <t>サンカ</t>
    </rPh>
    <rPh sb="2" eb="3">
      <t>リョウ</t>
    </rPh>
    <phoneticPr fontId="3"/>
  </si>
  <si>
    <t>振込先</t>
    <rPh sb="0" eb="2">
      <t>フリコミ</t>
    </rPh>
    <rPh sb="2" eb="3">
      <t>サキ</t>
    </rPh>
    <phoneticPr fontId="6"/>
  </si>
  <si>
    <t>郵便口座</t>
    <rPh sb="0" eb="2">
      <t>ユウビン</t>
    </rPh>
    <rPh sb="2" eb="4">
      <t>コウザ</t>
    </rPh>
    <phoneticPr fontId="6"/>
  </si>
  <si>
    <t>岐阜県小学生バドミントン連盟</t>
    <rPh sb="0" eb="3">
      <t>ギフケン</t>
    </rPh>
    <rPh sb="3" eb="6">
      <t>ショウガクセイ</t>
    </rPh>
    <rPh sb="12" eb="14">
      <t>レンメイ</t>
    </rPh>
    <phoneticPr fontId="6"/>
  </si>
  <si>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6"/>
  </si>
  <si>
    <t>申込締切</t>
    <rPh sb="0" eb="2">
      <t>モウシコミ</t>
    </rPh>
    <rPh sb="2" eb="4">
      <t>シメキリ</t>
    </rPh>
    <phoneticPr fontId="3"/>
  </si>
  <si>
    <t>24時　必着</t>
    <rPh sb="2" eb="3">
      <t>ジ</t>
    </rPh>
    <rPh sb="4" eb="6">
      <t>ヒッチャク</t>
    </rPh>
    <phoneticPr fontId="6"/>
  </si>
  <si>
    <t>申込方法</t>
    <rPh sb="0" eb="2">
      <t>モウシコミ</t>
    </rPh>
    <rPh sb="2" eb="4">
      <t>ホウホウ</t>
    </rPh>
    <phoneticPr fontId="3"/>
  </si>
  <si>
    <t>メールと郵送にて申し込みのこと</t>
    <rPh sb="4" eb="6">
      <t>ユウソウ</t>
    </rPh>
    <rPh sb="8" eb="9">
      <t>モウ</t>
    </rPh>
    <rPh sb="10" eb="11">
      <t>コ</t>
    </rPh>
    <phoneticPr fontId="6"/>
  </si>
  <si>
    <t>岐阜県小学生バドミントン連盟ホームページ</t>
    <rPh sb="0" eb="3">
      <t>ギフケン</t>
    </rPh>
    <rPh sb="3" eb="6">
      <t>ショウガクセイ</t>
    </rPh>
    <rPh sb="12" eb="14">
      <t>レンメイ</t>
    </rPh>
    <phoneticPr fontId="6"/>
  </si>
  <si>
    <t>送信先メールアドレス</t>
    <rPh sb="0" eb="2">
      <t>ソウシン</t>
    </rPh>
    <rPh sb="2" eb="3">
      <t>サキ</t>
    </rPh>
    <phoneticPr fontId="3"/>
  </si>
  <si>
    <t>《注意事項》</t>
    <rPh sb="1" eb="3">
      <t>チュウイ</t>
    </rPh>
    <rPh sb="3" eb="5">
      <t>ジコウ</t>
    </rPh>
    <phoneticPr fontId="6"/>
  </si>
  <si>
    <t>○</t>
    <phoneticPr fontId="3"/>
  </si>
  <si>
    <t>申し込み後のキャンセルは受け付けられません。</t>
    <rPh sb="0" eb="1">
      <t>モウ</t>
    </rPh>
    <rPh sb="2" eb="3">
      <t>コ</t>
    </rPh>
    <rPh sb="4" eb="5">
      <t>ゴ</t>
    </rPh>
    <rPh sb="12" eb="13">
      <t>ウ</t>
    </rPh>
    <rPh sb="14" eb="15">
      <t>ツ</t>
    </rPh>
    <phoneticPr fontId="3"/>
  </si>
  <si>
    <t>行ってください。</t>
    <rPh sb="0" eb="1">
      <t>オコナ</t>
    </rPh>
    <phoneticPr fontId="6"/>
  </si>
  <si>
    <t>表彰</t>
    <rPh sb="0" eb="2">
      <t>ヒョウショウ</t>
    </rPh>
    <phoneticPr fontId="3"/>
  </si>
  <si>
    <t>その他</t>
    <rPh sb="2" eb="3">
      <t>タ</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</si>
  <si>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3"/>
  </si>
  <si>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</si>
  <si>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6"/>
  </si>
  <si>
    <t>印刷して郵送してください</t>
    <rPh sb="0" eb="2">
      <t>インサツ</t>
    </rPh>
    <rPh sb="4" eb="6">
      <t>ユウソウ</t>
    </rPh>
    <phoneticPr fontId="3"/>
  </si>
  <si>
    <t>クラブ名</t>
    <rPh sb="3" eb="4">
      <t>メイ</t>
    </rPh>
    <phoneticPr fontId="3"/>
  </si>
  <si>
    <t>学年</t>
    <rPh sb="0" eb="2">
      <t>ガクネン</t>
    </rPh>
    <phoneticPr fontId="3"/>
  </si>
  <si>
    <t>性別</t>
    <rPh sb="0" eb="2">
      <t>セイベツ</t>
    </rPh>
    <phoneticPr fontId="3"/>
  </si>
  <si>
    <t>男</t>
    <rPh sb="0" eb="1">
      <t>オトコ</t>
    </rPh>
    <phoneticPr fontId="3"/>
  </si>
  <si>
    <t>女</t>
    <rPh sb="0" eb="1">
      <t>オンナ</t>
    </rPh>
    <phoneticPr fontId="3"/>
  </si>
  <si>
    <t>参加料</t>
    <rPh sb="0" eb="3">
      <t>サンカリョウ</t>
    </rPh>
    <phoneticPr fontId="3"/>
  </si>
  <si>
    <t>参加料合計（振込金額）</t>
    <rPh sb="0" eb="3">
      <t>サンカリョウ</t>
    </rPh>
    <rPh sb="3" eb="5">
      <t>ゴウケイ</t>
    </rPh>
    <rPh sb="6" eb="8">
      <t>フリコミ</t>
    </rPh>
    <rPh sb="8" eb="10">
      <t>キンガク</t>
    </rPh>
    <phoneticPr fontId="3"/>
  </si>
  <si>
    <t>申込責任者氏名</t>
    <rPh sb="0" eb="2">
      <t>モウシコミ</t>
    </rPh>
    <rPh sb="2" eb="5">
      <t>セキニンシャ</t>
    </rPh>
    <rPh sb="5" eb="7">
      <t>シメイ</t>
    </rPh>
    <phoneticPr fontId="3"/>
  </si>
  <si>
    <t>連絡先電話番号</t>
    <rPh sb="0" eb="3">
      <t>レンラクサキ</t>
    </rPh>
    <rPh sb="3" eb="5">
      <t>デンワ</t>
    </rPh>
    <rPh sb="5" eb="7">
      <t>バンゴウ</t>
    </rPh>
    <phoneticPr fontId="3"/>
  </si>
  <si>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</si>
  <si>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</si>
  <si>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</si>
  <si>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</si>
  <si>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</si>
  <si>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</si>
  <si>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 type="Hiragana" alignment="center"/>
  </si>
  <si>
    <t>ランク</t>
    <phoneticPr fontId="3"/>
  </si>
  <si>
    <t>学</t>
    <rPh sb="0" eb="1">
      <t>ガク</t>
    </rPh>
    <phoneticPr fontId="3"/>
  </si>
  <si>
    <t>氏名</t>
    <rPh sb="0" eb="2">
      <t>ふりがな</t>
    </rPh>
    <phoneticPr fontId="3" type="Hiragana" alignment="center"/>
  </si>
  <si>
    <t>クラブ名略称</t>
    <rPh sb="3" eb="4">
      <t>メイ</t>
    </rPh>
    <rPh sb="4" eb="6">
      <t>リャクショウ</t>
    </rPh>
    <phoneticPr fontId="3"/>
  </si>
  <si>
    <t>登録番号</t>
    <rPh sb="0" eb="2">
      <t>トウロク</t>
    </rPh>
    <rPh sb="2" eb="4">
      <t>バンゴウ</t>
    </rPh>
    <phoneticPr fontId="3"/>
  </si>
  <si>
    <t>年</t>
    <rPh sb="0" eb="1">
      <t>ねん</t>
    </rPh>
    <phoneticPr fontId="1" type="Hiragana" alignment="center"/>
  </si>
  <si>
    <t>女</t>
    <rPh sb="0" eb="1">
      <t>おんな</t>
    </rPh>
    <phoneticPr fontId="3"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</si>
  <si>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</si>
  <si>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男</t>
    <rPh sb="0" eb="1">
      <t>おとこ</t>
    </rPh>
    <phoneticPr fontId="3" type="Hiragana" alignment="center"/>
  </si>
  <si>
    <t>キ</t>
    <phoneticPr fontId="1" type="Hiragana" alignment="center"/>
  </si>
  <si>
    <t>リ</t>
    <phoneticPr fontId="1" type="Hiragana" alignment="center"/>
  </si>
  <si>
    <t>ト</t>
    <phoneticPr fontId="1" type="Hiragana" alignment="center"/>
  </si>
  <si>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</si>
  <si>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</si>
  <si>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</si>
  <si>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</si>
  <si>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</si>
  <si>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</si>
  <si>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</si>
  <si>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</si>
  <si>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</si>
  <si>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</si>
  <si>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</si>
  <si>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</si>
  <si>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</si>
  <si>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</si>
  <si>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</si>
  <si>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</si>
  <si>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</si>
  <si>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</si>
  <si>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</si>
  <si>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</si>
  <si>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</si>
  <si>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</si>
  <si>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</si>
  <si>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</si>
  <si>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</si>
  <si>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</si>
  <si>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白鳥キッズＢ．Ｃ</t>
  </si>
  <si>
    <t>島ジュニアバドミントンクラブ</t>
  </si>
  <si>
    <t>びとう会</t>
  </si>
  <si>
    <t>岐阜市ＢＢＣ</t>
  </si>
  <si>
    <t>荘川ジュニアバドミントンクラブ</t>
  </si>
  <si>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6"/>
  </si>
  <si>
    <t>払込方法</t>
    <rPh sb="0" eb="2">
      <t>ハライコミ</t>
    </rPh>
    <rPh sb="2" eb="4">
      <t>ホウホウ</t>
    </rPh>
    <phoneticPr fontId="3"/>
  </si>
  <si>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3"/>
  </si>
  <si>
    <t>男女とも　　学年単位　（6年・5年・4年・3年・2年・1年）</t>
    <rPh sb="13" eb="14">
      <t>ネン</t>
    </rPh>
    <phoneticPr fontId="3"/>
  </si>
  <si>
    <t>主管</t>
    <rPh sb="0" eb="2">
      <t>シュカン</t>
    </rPh>
    <phoneticPr fontId="3"/>
  </si>
  <si>
    <t>岐阜県揖斐郡池田町小寺 722番地</t>
    <rPh sb="0" eb="3">
      <t>ギフケン</t>
    </rPh>
    <rPh sb="3" eb="6">
      <t>イビグン</t>
    </rPh>
    <rPh sb="6" eb="9">
      <t>イケダチョウ</t>
    </rPh>
    <rPh sb="9" eb="11">
      <t>コデラ</t>
    </rPh>
    <rPh sb="15" eb="17">
      <t>バンチ</t>
    </rPh>
    <phoneticPr fontId="6"/>
  </si>
  <si>
    <t>℡</t>
    <phoneticPr fontId="6"/>
  </si>
  <si>
    <t>(</t>
    <phoneticPr fontId="6"/>
  </si>
  <si>
    <t>0585</t>
    <phoneticPr fontId="6"/>
  </si>
  <si>
    <t>)</t>
    <phoneticPr fontId="1"/>
  </si>
  <si>
    <t>45-8711</t>
    <phoneticPr fontId="6"/>
  </si>
  <si>
    <t>期日</t>
    <rPh sb="0" eb="2">
      <t>キジツ</t>
    </rPh>
    <phoneticPr fontId="3"/>
  </si>
  <si>
    <t>但し、大会ルールを設ける場合もある。</t>
    <rPh sb="0" eb="1">
      <t>タダ</t>
    </rPh>
    <rPh sb="3" eb="5">
      <t>タイカイ</t>
    </rPh>
    <rPh sb="9" eb="10">
      <t>モウ</t>
    </rPh>
    <rPh sb="12" eb="14">
      <t>バアイ</t>
    </rPh>
    <phoneticPr fontId="6"/>
  </si>
  <si>
    <t>(1)</t>
    <phoneticPr fontId="6"/>
  </si>
  <si>
    <t>(2)</t>
  </si>
  <si>
    <t>(3)</t>
    <phoneticPr fontId="6"/>
  </si>
  <si>
    <t>(4)</t>
    <phoneticPr fontId="1"/>
  </si>
  <si>
    <t>各種別ともトーナメント戦とし、3位はシード参考戦を行う。</t>
    <rPh sb="0" eb="1">
      <t>カク</t>
    </rPh>
    <rPh sb="1" eb="3">
      <t>シュベツ</t>
    </rPh>
    <rPh sb="11" eb="12">
      <t>セン</t>
    </rPh>
    <rPh sb="16" eb="17">
      <t>イ</t>
    </rPh>
    <rPh sb="21" eb="23">
      <t>サンコウ</t>
    </rPh>
    <rPh sb="23" eb="24">
      <t>セン</t>
    </rPh>
    <rPh sb="25" eb="26">
      <t>オコナ</t>
    </rPh>
    <phoneticPr fontId="6"/>
  </si>
  <si>
    <t>(公財)日本バドミントン協会検定・審査合格用器具等を使用する。</t>
  </si>
  <si>
    <t>コーチングの登録は一人1クラブのみとする。（複数のクラブへの登録不可）</t>
    <rPh sb="6" eb="8">
      <t>トウロク</t>
    </rPh>
    <rPh sb="9" eb="11">
      <t>ヒトリ</t>
    </rPh>
    <phoneticPr fontId="6"/>
  </si>
  <si>
    <t>・</t>
    <phoneticPr fontId="6"/>
  </si>
  <si>
    <t>1人</t>
    <rPh sb="1" eb="2">
      <t>ニン</t>
    </rPh>
    <phoneticPr fontId="1"/>
  </si>
  <si>
    <t>００８９０－７－１７４９４５</t>
    <phoneticPr fontId="6"/>
  </si>
  <si>
    <t>名称</t>
    <rPh sb="0" eb="1">
      <t>ナ</t>
    </rPh>
    <rPh sb="1" eb="2">
      <t>ショウ</t>
    </rPh>
    <phoneticPr fontId="6"/>
  </si>
  <si>
    <t>※</t>
    <phoneticPr fontId="6"/>
  </si>
  <si>
    <t>(http://gifusyoubad.sports.coocan.jp/)</t>
    <phoneticPr fontId="6"/>
  </si>
  <si>
    <t>より申込書をダウンロードする。</t>
    <rPh sb="2" eb="5">
      <t>モウシコミショ</t>
    </rPh>
    <phoneticPr fontId="6"/>
  </si>
  <si>
    <t>(2)</t>
    <phoneticPr fontId="6"/>
  </si>
  <si>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6"/>
  </si>
  <si>
    <t>gifu_syoubad@nifty.com</t>
    <phoneticPr fontId="3"/>
  </si>
  <si>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</si>
  <si>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</si>
  <si>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</si>
  <si>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</si>
  <si>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</si>
  <si>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</si>
  <si>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(1)で記入した申込書を印刷し、下記へ郵送のこと。</t>
    <rPh sb="4" eb="6">
      <t>キニュウ</t>
    </rPh>
    <rPh sb="8" eb="11">
      <t>モウシコミショ</t>
    </rPh>
    <rPh sb="12" eb="14">
      <t>インサツ</t>
    </rPh>
    <rPh sb="16" eb="18">
      <t>カキ</t>
    </rPh>
    <rPh sb="19" eb="21">
      <t>ユウソウ</t>
    </rPh>
    <phoneticPr fontId="3"/>
  </si>
  <si>
    <t>〒</t>
    <phoneticPr fontId="3"/>
  </si>
  <si>
    <t>各種別とも3位まで表彰</t>
    <rPh sb="0" eb="1">
      <t>カク</t>
    </rPh>
    <rPh sb="1" eb="3">
      <t>シュベツ</t>
    </rPh>
    <rPh sb="6" eb="7">
      <t>イ</t>
    </rPh>
    <rPh sb="9" eb="11">
      <t>ヒョウショウ</t>
    </rPh>
    <phoneticPr fontId="6"/>
  </si>
  <si>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6"/>
  </si>
  <si>
    <t>背面にはクラブ名・選手名を明記すること。</t>
    <rPh sb="0" eb="2">
      <t>ハイメン</t>
    </rPh>
    <rPh sb="7" eb="8">
      <t>メイ</t>
    </rPh>
    <rPh sb="9" eb="12">
      <t>センシュメイ</t>
    </rPh>
    <rPh sb="13" eb="15">
      <t>メイキ</t>
    </rPh>
    <phoneticPr fontId="1"/>
  </si>
  <si>
    <t>(3)</t>
  </si>
  <si>
    <t>組合せ及びシャトルは主催者が決定する。</t>
    <rPh sb="0" eb="2">
      <t>クミアワ</t>
    </rPh>
    <rPh sb="3" eb="4">
      <t>オヨ</t>
    </rPh>
    <rPh sb="10" eb="13">
      <t>シュサイシャ</t>
    </rPh>
    <rPh sb="14" eb="16">
      <t>ケッテイ</t>
    </rPh>
    <phoneticPr fontId="6"/>
  </si>
  <si>
    <t>選手が負傷した場合、応急処置は主催者が行い、医師にかかった場合は各自のスポーツ保険を</t>
    <rPh sb="32" eb="34">
      <t>カクジ</t>
    </rPh>
    <rPh sb="39" eb="41">
      <t>ホケン</t>
    </rPh>
    <phoneticPr fontId="3"/>
  </si>
  <si>
    <t>適用すること。</t>
  </si>
  <si>
    <t>(5)</t>
  </si>
  <si>
    <t>(6)</t>
  </si>
  <si>
    <t>(7)</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</si>
  <si>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7"/>
  </si>
  <si>
    <t>(8)</t>
  </si>
  <si>
    <t>(2)</t>
    <phoneticPr fontId="6"/>
  </si>
  <si>
    <t>保護者の同意があること。</t>
    <rPh sb="0" eb="3">
      <t>ホゴシャ</t>
    </rPh>
    <phoneticPr fontId="3"/>
  </si>
  <si>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6"/>
  </si>
  <si>
    <t>参加者数</t>
    <rPh sb="0" eb="2">
      <t>サンカ</t>
    </rPh>
    <rPh sb="2" eb="3">
      <t>シャ</t>
    </rPh>
    <rPh sb="3" eb="4">
      <t>スウ</t>
    </rPh>
    <phoneticPr fontId="3"/>
  </si>
  <si>
    <t>参加者数を入力してください</t>
    <rPh sb="0" eb="2">
      <t>サンカ</t>
    </rPh>
    <rPh sb="2" eb="3">
      <t>シャ</t>
    </rPh>
    <rPh sb="3" eb="4">
      <t>カズ</t>
    </rPh>
    <rPh sb="5" eb="7">
      <t>ニュウリョク</t>
    </rPh>
    <phoneticPr fontId="3"/>
  </si>
  <si>
    <t>参加者数合計</t>
    <rPh sb="0" eb="2">
      <t>サンカ</t>
    </rPh>
    <rPh sb="2" eb="3">
      <t>シャ</t>
    </rPh>
    <rPh sb="3" eb="4">
      <t>スウ</t>
    </rPh>
    <rPh sb="4" eb="6">
      <t>ゴウケイ</t>
    </rPh>
    <phoneticPr fontId="3"/>
  </si>
  <si>
    <t>1人に付き</t>
    <rPh sb="1" eb="2">
      <t>ヒト</t>
    </rPh>
    <rPh sb="3" eb="4">
      <t>ツ</t>
    </rPh>
    <phoneticPr fontId="1"/>
  </si>
  <si>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3"/>
  </si>
  <si>
    <t>氏名</t>
    <rPh sb="0" eb="2">
      <t>ふ　　り　　が　　な</t>
    </rPh>
    <phoneticPr fontId="3" type="Hiragana" alignment="center"/>
  </si>
  <si>
    <t>管理
番号</t>
    <rPh sb="0" eb="2">
      <t>カンリ</t>
    </rPh>
    <rPh sb="3" eb="5">
      <t>バンゴウ</t>
    </rPh>
    <phoneticPr fontId="11"/>
  </si>
  <si>
    <t>所属団体
番号</t>
  </si>
  <si>
    <t>所属団体名</t>
  </si>
  <si>
    <t>略名</t>
    <rPh sb="0" eb="1">
      <t>リャク</t>
    </rPh>
    <rPh sb="1" eb="2">
      <t>メイ</t>
    </rPh>
    <phoneticPr fontId="11"/>
  </si>
  <si>
    <t>長森・日野</t>
  </si>
  <si>
    <t>荘川</t>
  </si>
  <si>
    <t>Team Impact</t>
  </si>
  <si>
    <t>Impact</t>
  </si>
  <si>
    <t>第29回 岐阜県小学生バドミントン シングルス大会 要項</t>
    <rPh sb="0" eb="1">
      <t>ダイ</t>
    </rPh>
    <rPh sb="3" eb="4">
      <t>カイ</t>
    </rPh>
    <rPh sb="5" eb="8">
      <t>ギフケン</t>
    </rPh>
    <rPh sb="8" eb="11">
      <t>ショウガクセイ</t>
    </rPh>
    <rPh sb="23" eb="25">
      <t>タイカイ</t>
    </rPh>
    <rPh sb="26" eb="28">
      <t>ヨウコウ</t>
    </rPh>
    <phoneticPr fontId="3"/>
  </si>
  <si>
    <t>4年生</t>
    <rPh sb="1" eb="2">
      <t>ネン</t>
    </rPh>
    <rPh sb="2" eb="3">
      <t>セイ</t>
    </rPh>
    <phoneticPr fontId="3"/>
  </si>
  <si>
    <t>6年生1部</t>
    <rPh sb="1" eb="2">
      <t>ネン</t>
    </rPh>
    <rPh sb="2" eb="3">
      <t>セイ</t>
    </rPh>
    <rPh sb="4" eb="5">
      <t>ブ</t>
    </rPh>
    <phoneticPr fontId="3"/>
  </si>
  <si>
    <t>3年生</t>
    <rPh sb="1" eb="2">
      <t>ネン</t>
    </rPh>
    <rPh sb="2" eb="3">
      <t>セイ</t>
    </rPh>
    <phoneticPr fontId="3"/>
  </si>
  <si>
    <t>6年生2部</t>
    <rPh sb="1" eb="2">
      <t>ネン</t>
    </rPh>
    <rPh sb="2" eb="3">
      <t>セイ</t>
    </rPh>
    <rPh sb="4" eb="5">
      <t>ブ</t>
    </rPh>
    <phoneticPr fontId="3"/>
  </si>
  <si>
    <t>2年生</t>
    <rPh sb="1" eb="2">
      <t>ネン</t>
    </rPh>
    <rPh sb="2" eb="3">
      <t>セイ</t>
    </rPh>
    <phoneticPr fontId="3"/>
  </si>
  <si>
    <t>1年生</t>
    <rPh sb="1" eb="2">
      <t>ネン</t>
    </rPh>
    <rPh sb="2" eb="3">
      <t>セイ</t>
    </rPh>
    <phoneticPr fontId="3"/>
  </si>
  <si>
    <t>5年生</t>
    <rPh sb="1" eb="2">
      <t>ネン</t>
    </rPh>
    <rPh sb="2" eb="3">
      <t>セイ</t>
    </rPh>
    <phoneticPr fontId="3"/>
  </si>
  <si>
    <t>2021年度（公財)日本バドミントン協会競技規則並びに大会運営規程及び公認審判員規程による。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6"/>
  </si>
  <si>
    <t>(6)</t>
    <phoneticPr fontId="1"/>
  </si>
  <si>
    <t>6年生2部は21ポイント1ゲームとする。</t>
    <rPh sb="1" eb="3">
      <t>ネンセイ</t>
    </rPh>
    <rPh sb="4" eb="5">
      <t>ブ</t>
    </rPh>
    <phoneticPr fontId="3"/>
  </si>
  <si>
    <t>2年生、1年生は21ポイント1ゲームとし、準々決勝より15ポイント3ゲームとする。</t>
    <rPh sb="1" eb="3">
      <t>ネンセイ</t>
    </rPh>
    <rPh sb="5" eb="7">
      <t>ネンセイ</t>
    </rPh>
    <rPh sb="21" eb="22">
      <t>ジュン</t>
    </rPh>
    <rPh sb="23" eb="25">
      <t>ケッショウ</t>
    </rPh>
    <phoneticPr fontId="3"/>
  </si>
  <si>
    <t>本大会におけるコーチは、日本バドミントン協会登録者であること。</t>
    <rPh sb="0" eb="3">
      <t>ホンタイカイ</t>
    </rPh>
    <rPh sb="12" eb="14">
      <t>ニホン</t>
    </rPh>
    <rPh sb="20" eb="22">
      <t>キョウカイ</t>
    </rPh>
    <rPh sb="22" eb="24">
      <t>トウロク</t>
    </rPh>
    <rPh sb="24" eb="25">
      <t>シャ</t>
    </rPh>
    <phoneticPr fontId="6"/>
  </si>
  <si>
    <t>6年生2部は6年生1部以外の選手</t>
    <phoneticPr fontId="1"/>
  </si>
  <si>
    <t>第38回 岐阜県ジュニアバドミントン大会 (単の部)のベスト8の選手</t>
    <rPh sb="32" eb="34">
      <t>センシュ</t>
    </rPh>
    <phoneticPr fontId="1"/>
  </si>
  <si>
    <t>第22回 岐阜県ジュニアバドミントン大会 (複の部)のベスト4の選手</t>
    <phoneticPr fontId="1"/>
  </si>
  <si>
    <t>6年生1部は下記の大会成績の選手</t>
    <phoneticPr fontId="1"/>
  </si>
  <si>
    <t>選手は2021年度岐阜県小学生バドミントン連盟度登録者であること。</t>
    <rPh sb="0" eb="2">
      <t>センシュ</t>
    </rPh>
    <rPh sb="7" eb="9">
      <t>ネンド</t>
    </rPh>
    <phoneticPr fontId="6"/>
  </si>
  <si>
    <t>(5)</t>
    <phoneticPr fontId="6"/>
  </si>
  <si>
    <t>(7)</t>
    <phoneticPr fontId="1"/>
  </si>
  <si>
    <t>山中 寛幸</t>
    <phoneticPr fontId="1"/>
  </si>
  <si>
    <t>503-0034</t>
    <phoneticPr fontId="6"/>
  </si>
  <si>
    <t>岐阜県大垣市荒尾町 １４５７ー１</t>
    <phoneticPr fontId="16"/>
  </si>
  <si>
    <t>参加するクラブは、競技運営及び審判員の協力を行うこと。</t>
    <rPh sb="0" eb="2">
      <t>サンカ</t>
    </rPh>
    <rPh sb="9" eb="11">
      <t>キョウギ</t>
    </rPh>
    <rPh sb="11" eb="13">
      <t>ウンエイ</t>
    </rPh>
    <rPh sb="13" eb="14">
      <t>オヨ</t>
    </rPh>
    <rPh sb="15" eb="18">
      <t>シンパンイン</t>
    </rPh>
    <rPh sb="19" eb="21">
      <t>キョウリョク</t>
    </rPh>
    <rPh sb="22" eb="23">
      <t>オコナ</t>
    </rPh>
    <phoneticPr fontId="1"/>
  </si>
  <si>
    <t>5年生</t>
    <phoneticPr fontId="3"/>
  </si>
  <si>
    <t>4年生</t>
    <phoneticPr fontId="3"/>
  </si>
  <si>
    <t>3年生</t>
    <phoneticPr fontId="3"/>
  </si>
  <si>
    <t>２年生</t>
    <phoneticPr fontId="3"/>
  </si>
  <si>
    <t>１年生</t>
    <phoneticPr fontId="3"/>
  </si>
  <si>
    <t>6年生2部</t>
    <rPh sb="4" eb="5">
      <t>ブ</t>
    </rPh>
    <phoneticPr fontId="1"/>
  </si>
  <si>
    <t>6年生1部</t>
    <rPh sb="4" eb="5">
      <t>ブ</t>
    </rPh>
    <phoneticPr fontId="3"/>
  </si>
  <si>
    <t>6年生2部</t>
    <rPh sb="4" eb="5">
      <t>ブ</t>
    </rPh>
    <phoneticPr fontId="3"/>
  </si>
  <si>
    <t>6年生1部男子</t>
    <rPh sb="4" eb="5">
      <t>ブ</t>
    </rPh>
    <phoneticPr fontId="3"/>
  </si>
  <si>
    <t>6年生2部男子</t>
    <rPh sb="4" eb="5">
      <t>ブ</t>
    </rPh>
    <phoneticPr fontId="3"/>
  </si>
  <si>
    <t>5年生男子</t>
    <phoneticPr fontId="3"/>
  </si>
  <si>
    <t>4年生男子</t>
    <phoneticPr fontId="3"/>
  </si>
  <si>
    <t>3年生男子</t>
    <phoneticPr fontId="3"/>
  </si>
  <si>
    <t>2年生男子</t>
    <phoneticPr fontId="3"/>
  </si>
  <si>
    <t>1年生男子</t>
    <phoneticPr fontId="3"/>
  </si>
  <si>
    <t>6年生1部女子</t>
    <rPh sb="4" eb="5">
      <t>ブ</t>
    </rPh>
    <phoneticPr fontId="3"/>
  </si>
  <si>
    <t>6年生2部女子</t>
    <rPh sb="4" eb="5">
      <t>ブ</t>
    </rPh>
    <phoneticPr fontId="3"/>
  </si>
  <si>
    <t>5年生女子</t>
  </si>
  <si>
    <t>4年生女子</t>
  </si>
  <si>
    <t>3年生女子</t>
  </si>
  <si>
    <t>2年生女子</t>
  </si>
  <si>
    <t>1年生女子</t>
  </si>
  <si>
    <t>KojimaBC</t>
  </si>
  <si>
    <t>池田</t>
    <rPh sb="0" eb="2">
      <t>イケダ</t>
    </rPh>
    <phoneticPr fontId="0"/>
  </si>
  <si>
    <t>大垣北</t>
    <rPh sb="0" eb="2">
      <t>オオガキ</t>
    </rPh>
    <rPh sb="2" eb="3">
      <t>キタ</t>
    </rPh>
    <phoneticPr fontId="0"/>
  </si>
  <si>
    <t>大垣市</t>
    <rPh sb="0" eb="3">
      <t>オオガキシ</t>
    </rPh>
    <phoneticPr fontId="0"/>
  </si>
  <si>
    <t>大垣静里</t>
    <rPh sb="0" eb="2">
      <t>オオガキ</t>
    </rPh>
    <rPh sb="2" eb="3">
      <t>シズ</t>
    </rPh>
    <rPh sb="3" eb="4">
      <t>サト</t>
    </rPh>
    <phoneticPr fontId="0"/>
  </si>
  <si>
    <t>大垣中川</t>
    <rPh sb="0" eb="2">
      <t>オオガキ</t>
    </rPh>
    <rPh sb="2" eb="4">
      <t>ナカガワ</t>
    </rPh>
    <phoneticPr fontId="0"/>
  </si>
  <si>
    <t>大垣東</t>
    <rPh sb="0" eb="2">
      <t>オオガキ</t>
    </rPh>
    <rPh sb="2" eb="3">
      <t>ヒガシ</t>
    </rPh>
    <phoneticPr fontId="0"/>
  </si>
  <si>
    <t>大垣安井</t>
    <rPh sb="0" eb="2">
      <t>オオガキ</t>
    </rPh>
    <rPh sb="2" eb="4">
      <t>ヤスイ</t>
    </rPh>
    <phoneticPr fontId="0"/>
  </si>
  <si>
    <t>大野</t>
    <rPh sb="0" eb="2">
      <t>オオノ</t>
    </rPh>
    <phoneticPr fontId="0"/>
  </si>
  <si>
    <t>各務原</t>
    <rPh sb="0" eb="2">
      <t>カガミ</t>
    </rPh>
    <rPh sb="2" eb="3">
      <t>ハラ</t>
    </rPh>
    <phoneticPr fontId="0"/>
  </si>
  <si>
    <t>川島</t>
    <rPh sb="0" eb="2">
      <t>カワシマ</t>
    </rPh>
    <phoneticPr fontId="0"/>
  </si>
  <si>
    <t>岐南</t>
    <rPh sb="0" eb="2">
      <t>ギナン</t>
    </rPh>
    <phoneticPr fontId="0"/>
  </si>
  <si>
    <t>郡上</t>
    <rPh sb="0" eb="2">
      <t>グジョウ</t>
    </rPh>
    <phoneticPr fontId="0"/>
  </si>
  <si>
    <t>黒野</t>
    <rPh sb="0" eb="2">
      <t>クロノ</t>
    </rPh>
    <phoneticPr fontId="0"/>
  </si>
  <si>
    <t>神戸</t>
    <rPh sb="0" eb="2">
      <t>ゴウド</t>
    </rPh>
    <phoneticPr fontId="0"/>
  </si>
  <si>
    <t>真正</t>
    <rPh sb="0" eb="2">
      <t>シンセイ</t>
    </rPh>
    <phoneticPr fontId="0"/>
  </si>
  <si>
    <t>高山</t>
    <rPh sb="0" eb="2">
      <t>タカヤマ</t>
    </rPh>
    <phoneticPr fontId="0"/>
  </si>
  <si>
    <t>多治見</t>
    <rPh sb="0" eb="3">
      <t>タジミ</t>
    </rPh>
    <phoneticPr fontId="0"/>
  </si>
  <si>
    <t>垂井</t>
    <rPh sb="0" eb="2">
      <t>タルイ</t>
    </rPh>
    <phoneticPr fontId="0"/>
  </si>
  <si>
    <t>羽島</t>
    <rPh sb="0" eb="2">
      <t>ハシマ</t>
    </rPh>
    <phoneticPr fontId="0"/>
  </si>
  <si>
    <t>本巣</t>
    <rPh sb="0" eb="2">
      <t>モトス</t>
    </rPh>
    <phoneticPr fontId="0"/>
  </si>
  <si>
    <t>柳津</t>
    <rPh sb="0" eb="2">
      <t>ヤナイヅ</t>
    </rPh>
    <phoneticPr fontId="0"/>
  </si>
  <si>
    <t>垂井ＪＳＣ</t>
    <rPh sb="0" eb="2">
      <t>タルイ</t>
    </rPh>
    <phoneticPr fontId="0"/>
  </si>
  <si>
    <t>白鳥</t>
    <rPh sb="0" eb="2">
      <t>シロトリ</t>
    </rPh>
    <phoneticPr fontId="0"/>
  </si>
  <si>
    <t>島</t>
    <rPh sb="0" eb="1">
      <t>シマ</t>
    </rPh>
    <phoneticPr fontId="0"/>
  </si>
  <si>
    <t>びとう会</t>
    <rPh sb="3" eb="4">
      <t>カイ</t>
    </rPh>
    <phoneticPr fontId="0"/>
  </si>
  <si>
    <t>岐阜市</t>
    <rPh sb="0" eb="3">
      <t>ギフシ</t>
    </rPh>
    <phoneticPr fontId="0"/>
  </si>
  <si>
    <t>可児ＢＣ</t>
    <rPh sb="0" eb="2">
      <t>カニ</t>
    </rPh>
    <phoneticPr fontId="0"/>
  </si>
  <si>
    <t>可児</t>
    <rPh sb="0" eb="2">
      <t>カニ</t>
    </rPh>
    <phoneticPr fontId="0"/>
  </si>
  <si>
    <t>精華スポーツクラブ</t>
    <rPh sb="0" eb="2">
      <t>セイカ</t>
    </rPh>
    <phoneticPr fontId="0"/>
  </si>
  <si>
    <t>精華</t>
    <rPh sb="0" eb="2">
      <t>セイカ</t>
    </rPh>
    <phoneticPr fontId="0"/>
  </si>
  <si>
    <t>HIDA.T.B.C</t>
  </si>
  <si>
    <t>HIDA</t>
  </si>
  <si>
    <t>6年生1部は21ポイント3ゲームとする。</t>
    <rPh sb="1" eb="3">
      <t>ネンセイ</t>
    </rPh>
    <rPh sb="4" eb="5">
      <t>ブ</t>
    </rPh>
    <phoneticPr fontId="3"/>
  </si>
  <si>
    <t>5年生、4年生、3年生は21ポイント1ゲームとし、準々決勝より21ポイント3ゲームとする。</t>
    <rPh sb="1" eb="3">
      <t>ネンセイ</t>
    </rPh>
    <rPh sb="5" eb="7">
      <t>ネンセイ</t>
    </rPh>
    <rPh sb="9" eb="11">
      <t>ネンセイ</t>
    </rPh>
    <rPh sb="25" eb="26">
      <t>ジュン</t>
    </rPh>
    <rPh sb="27" eb="29">
      <t>ケッショウ</t>
    </rPh>
    <phoneticPr fontId="3"/>
  </si>
  <si>
    <t>(8)</t>
    <phoneticPr fontId="1"/>
  </si>
  <si>
    <t>21ポイントのゲームの延長は25ポイントまでとし、15ポイントのゲームの延長は19ポイントまでとする。</t>
    <phoneticPr fontId="1"/>
  </si>
  <si>
    <t>5年生、4年生、3年生の部は、第3・4シード、第5～8シード参考戦を行う。</t>
    <rPh sb="1" eb="3">
      <t>ネンセイ</t>
    </rPh>
    <rPh sb="5" eb="7">
      <t>ネンセイ</t>
    </rPh>
    <rPh sb="9" eb="11">
      <t>ネンセイ</t>
    </rPh>
    <rPh sb="12" eb="13">
      <t>ブ</t>
    </rPh>
    <rPh sb="15" eb="16">
      <t>ダイ</t>
    </rPh>
    <rPh sb="23" eb="24">
      <t>ダイ</t>
    </rPh>
    <rPh sb="30" eb="32">
      <t>サンコウ</t>
    </rPh>
    <rPh sb="32" eb="33">
      <t>セン</t>
    </rPh>
    <rPh sb="34" eb="35">
      <t>オコナ</t>
    </rPh>
    <phoneticPr fontId="3"/>
  </si>
  <si>
    <t>シード参考戦は21ポイント1ゲームとする。</t>
    <rPh sb="3" eb="5">
      <t>サンコウ</t>
    </rPh>
    <rPh sb="5" eb="6">
      <t>セン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</si>
</sst>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5">
    <font>
      <sz val="11"/>
      <name val="ＭＳ ゴシック"/>
      <family val="3"/>
      <charset val="128"/>
    </font>
    <font>
      <sz val="6"/>
      <name val="ＭＳ 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color theme="1"/>
      <name val="游ゴシック"/>
      <family val="3"/>
      <charset val="128"/>
      <scheme val="minor"/>
    </font>
    <font>
      <sz val="6"/>
      <name val="HG丸ｺﾞｼｯｸM-PRO"/>
      <family val="3"/>
      <charset val="128"/>
    </font>
    <font>
      <sz val="9"/>
      <color theme="1"/>
      <name val="ＭＳ ゴシック"/>
      <family val="3"/>
      <charset val="128"/>
    </font>
    <font>
      <u/>
      <sz val="11"/>
      <color indexed="12"/>
      <name val="ＭＳ ゴシック"/>
      <family val="3"/>
      <charset val="128"/>
    </font>
    <font>
      <b/>
      <sz val="10"/>
      <color rgb="FFFF0000"/>
      <name val="ＭＳ 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9"/>
      <name val="ＭＳ ゴシック"/>
      <family val="3"/>
      <charset val="128"/>
    </font>
    <font>
      <u/>
      <sz val="10"/>
      <color indexed="12"/>
      <name val="ＭＳ ゴシック"/>
      <family val="3"/>
      <charset val="128"/>
    </font>
    <font>
      <sz val="8"/>
      <name val="ＭＳ ゴシック"/>
      <family val="3"/>
      <charset val="128"/>
    </font>
    <font>
      <b/>
      <sz val="18"/>
      <color indexed="56"/>
      <name val="ＭＳ Ｐゴシック"/>
      <family val="3"/>
      <charset val="128"/>
    </font>
    <font>
      <b/>
      <sz val="16"/>
      <name val="ＭＳ ゴシック"/>
      <family val="3"/>
      <charset val="128"/>
    </font>
    <font>
      <sz val="11"/>
      <name val="ＭＳ ゴシック"/>
      <family val="3"/>
      <charset val="128"/>
    </font>
    <font>
      <b/>
      <sz val="18"/>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rgb="FFFF00FF"/>
      <name val="ＭＳ ゴシック"/>
      <family val="3"/>
      <charset val="128"/>
    </font>
    <font>
      <b/>
      <sz val="12"/>
      <color indexed="14"/>
      <name val="ＭＳ ゴシック"/>
      <family val="3"/>
      <charset val="128"/>
    </font>
    <font>
      <sz val="12"/>
      <name val="ＭＳ ゴシック"/>
      <family val="3"/>
      <charset val="128"/>
    </font>
    <font>
      <b/>
      <sz val="12"/>
      <color indexed="10"/>
      <name val="ＭＳ ゴシック"/>
      <family val="3"/>
      <charset val="128"/>
    </font>
    <font>
      <sz val="9"/>
      <name val="ＭＳ ゴシック"/>
      <family val="3"/>
      <charset val="128"/>
    </font>
    <font>
      <b/>
      <sz val="11"/>
      <color rgb="FFFF0000"/>
      <name val="ＭＳ ゴシック"/>
      <family val="3"/>
      <charset val="128"/>
    </font>
    <font>
      <sz val="11"/>
      <color rgb="FFFF00FF"/>
      <name val="ＭＳ ゴシック"/>
      <family val="3"/>
      <charset val="128"/>
    </font>
    <font>
      <b/>
      <sz val="16"/>
      <color rgb="FFFF00FF"/>
      <name val="ＭＳ ゴシック"/>
      <family val="3"/>
      <charset val="128"/>
    </font>
    <font>
      <u/>
      <sz val="11"/>
      <color rgb="FF0000FF"/>
      <name val="ＭＳ ゴシック"/>
      <family val="3"/>
      <charset val="128"/>
    </font>
    <font>
      <sz val="10"/>
      <color rgb="FFFF0000"/>
      <name val="ＭＳ ゴシック"/>
      <family val="3"/>
      <charset val="128"/>
    </font>
  </fonts>
  <fills count="5">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s>
  <borders count="5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medium">
        <color indexed="10"/>
      </left>
      <right style="thin">
        <color indexed="10"/>
      </right>
      <top style="medium">
        <color indexed="10"/>
      </top>
      <bottom style="thin">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style="thick">
        <color indexed="10"/>
      </left>
      <right style="thick">
        <color indexed="10"/>
      </right>
      <top/>
      <bottom style="hair">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ashDotDot">
        <color auto="1"/>
      </right>
      <top/>
      <bottom/>
      <diagonal/>
    </border>
    <border>
      <left style="dashDotDot">
        <color auto="1"/>
      </left>
      <right/>
      <top/>
      <bottom/>
      <diagonal/>
    </border>
  </borders>
  <cellStyleXfs count="10">
    <xf numFmtId="0" fontId="0" fillId="0" borderId="0"/>
    <xf numFmtId="0" fontId="8" fillId="0" borderId="0" applyNumberFormat="0" applyFill="0" applyBorder="0" applyAlignment="0" applyProtection="0">
      <alignment vertical="top"/>
      <protection locked="0"/>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18" fillId="0" borderId="0"/>
  </cellStyleXfs>
  <cellXfs count="203">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4" fillId="0" borderId="0" xfId="0" applyNumberFormat="1" applyFont="1" applyFill="1" applyAlignment="1">
      <alignment horizontal="right" vertical="center"/>
    </xf>
    <xf numFmtId="0" fontId="4" fillId="0" borderId="0" xfId="0" applyFont="1" applyAlignment="1">
      <alignment horizontal="left" vertical="center"/>
    </xf>
    <xf numFmtId="49" fontId="4" fillId="0" borderId="0" xfId="0" applyNumberFormat="1" applyFont="1" applyFill="1" applyBorder="1" applyAlignment="1">
      <alignment vertical="center"/>
    </xf>
    <xf numFmtId="0" fontId="7" fillId="0" borderId="0" xfId="0" applyFont="1" applyAlignment="1">
      <alignment vertical="center"/>
    </xf>
    <xf numFmtId="49" fontId="4" fillId="0" borderId="0" xfId="0" applyNumberFormat="1" applyFont="1" applyFill="1" applyAlignment="1">
      <alignment horizontal="left" vertical="center" shrinkToFit="1"/>
    </xf>
    <xf numFmtId="0" fontId="10" fillId="0" borderId="0" xfId="0" applyFont="1" applyBorder="1" applyAlignment="1">
      <alignment vertical="center" shrinkToFit="1"/>
    </xf>
    <xf numFmtId="49" fontId="4" fillId="0" borderId="0" xfId="0" applyNumberFormat="1" applyFont="1" applyFill="1" applyBorder="1" applyAlignment="1">
      <alignment horizontal="center" vertical="center"/>
    </xf>
    <xf numFmtId="0" fontId="10" fillId="0" borderId="4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50" xfId="0" applyFont="1" applyBorder="1" applyAlignment="1">
      <alignment horizontal="center" vertical="center"/>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0" fontId="18" fillId="0" borderId="2" xfId="5" applyFont="1" applyBorder="1" applyAlignment="1">
      <alignment horizontal="center" vertical="center"/>
    </xf>
    <xf numFmtId="0" fontId="18" fillId="0" borderId="0" xfId="5" applyFont="1" applyBorder="1">
      <alignment vertical="center"/>
    </xf>
    <xf numFmtId="0" fontId="18" fillId="0" borderId="2" xfId="5" applyFont="1" applyBorder="1">
      <alignment vertical="center"/>
    </xf>
    <xf numFmtId="0" fontId="18" fillId="0" borderId="0" xfId="5" applyFont="1" applyBorder="1" applyAlignment="1">
      <alignment horizontal="center" vertical="center"/>
    </xf>
    <xf numFmtId="0" fontId="18" fillId="0" borderId="0" xfId="5" applyFont="1" applyBorder="1" applyAlignment="1">
      <alignment vertical="center"/>
    </xf>
    <xf numFmtId="0" fontId="4" fillId="0" borderId="0" xfId="2" applyFont="1">
      <alignment vertical="center"/>
    </xf>
    <xf numFmtId="0" fontId="4" fillId="0" borderId="0" xfId="2" applyFont="1" applyAlignment="1">
      <alignment horizontal="right" vertical="center"/>
    </xf>
    <xf numFmtId="0" fontId="4" fillId="0" borderId="0" xfId="2" applyFont="1" applyAlignment="1">
      <alignment horizontal="distributed" vertical="center"/>
    </xf>
    <xf numFmtId="0" fontId="4" fillId="0" borderId="0" xfId="2" applyFont="1" applyAlignment="1">
      <alignment vertical="center"/>
    </xf>
    <xf numFmtId="0" fontId="4" fillId="0" borderId="0" xfId="2" applyFont="1" applyAlignment="1">
      <alignment horizontal="center" vertical="center"/>
    </xf>
    <xf numFmtId="177" fontId="20" fillId="0" borderId="0" xfId="3" applyNumberFormat="1" applyFont="1" applyBorder="1" applyAlignment="1">
      <alignment vertical="center"/>
    </xf>
    <xf numFmtId="177" fontId="20" fillId="0" borderId="0" xfId="3" applyNumberFormat="1" applyFont="1" applyBorder="1" applyAlignment="1">
      <alignment horizontal="distributed" vertical="center"/>
    </xf>
    <xf numFmtId="49" fontId="4" fillId="0" borderId="0" xfId="2" applyNumberFormat="1" applyFont="1">
      <alignment vertical="center"/>
    </xf>
    <xf numFmtId="49" fontId="4" fillId="0" borderId="0" xfId="2" applyNumberFormat="1" applyFont="1" applyAlignment="1">
      <alignment horizontal="center" vertical="center"/>
    </xf>
    <xf numFmtId="0" fontId="18" fillId="0" borderId="0" xfId="4" applyFont="1">
      <alignment vertical="center"/>
    </xf>
    <xf numFmtId="0" fontId="21" fillId="0" borderId="0" xfId="4" applyFont="1">
      <alignment vertical="center"/>
    </xf>
    <xf numFmtId="0" fontId="22" fillId="0" borderId="37" xfId="4" applyFont="1" applyBorder="1" applyAlignment="1">
      <alignment horizontal="center" vertical="center"/>
    </xf>
    <xf numFmtId="0" fontId="18" fillId="0" borderId="0" xfId="4" applyFont="1" applyBorder="1" applyAlignment="1">
      <alignment horizontal="center" vertical="center"/>
    </xf>
    <xf numFmtId="0" fontId="18" fillId="0" borderId="0" xfId="4" applyFont="1" applyBorder="1" applyAlignment="1">
      <alignment vertical="center"/>
    </xf>
    <xf numFmtId="0" fontId="18" fillId="0" borderId="0" xfId="4" applyFont="1" applyAlignment="1">
      <alignment horizontal="center" vertical="center"/>
    </xf>
    <xf numFmtId="0" fontId="10" fillId="0" borderId="38" xfId="4" applyFont="1" applyBorder="1" applyAlignment="1">
      <alignment horizontal="center" vertical="center"/>
    </xf>
    <xf numFmtId="0" fontId="10" fillId="0" borderId="3" xfId="4" applyFont="1" applyBorder="1" applyAlignment="1">
      <alignment horizontal="center" vertical="center"/>
    </xf>
    <xf numFmtId="0" fontId="10" fillId="0" borderId="29" xfId="4" applyFont="1" applyBorder="1" applyAlignment="1">
      <alignment horizontal="center" vertical="center"/>
    </xf>
    <xf numFmtId="0" fontId="23" fillId="0" borderId="39" xfId="4" applyNumberFormat="1" applyFont="1" applyBorder="1" applyAlignment="1">
      <alignment horizontal="center" vertical="center"/>
    </xf>
    <xf numFmtId="0" fontId="23" fillId="0" borderId="4" xfId="4" applyFont="1" applyBorder="1" applyAlignment="1">
      <alignment horizontal="center" vertical="center"/>
    </xf>
    <xf numFmtId="178" fontId="23" fillId="0" borderId="5" xfId="4" applyNumberFormat="1" applyFont="1" applyBorder="1" applyAlignment="1">
      <alignment horizontal="right" vertical="center" indent="1"/>
    </xf>
    <xf numFmtId="0" fontId="23" fillId="0" borderId="40" xfId="4" applyNumberFormat="1" applyFont="1" applyBorder="1" applyAlignment="1">
      <alignment horizontal="center" vertical="center"/>
    </xf>
    <xf numFmtId="0" fontId="23" fillId="0" borderId="6" xfId="4" applyFont="1" applyBorder="1" applyAlignment="1">
      <alignment horizontal="center" vertical="center"/>
    </xf>
    <xf numFmtId="178" fontId="23" fillId="0" borderId="7" xfId="4" applyNumberFormat="1" applyFont="1" applyBorder="1" applyAlignment="1">
      <alignment horizontal="right" vertical="center" indent="1"/>
    </xf>
    <xf numFmtId="0" fontId="25" fillId="0" borderId="41" xfId="4" applyNumberFormat="1" applyFont="1" applyBorder="1" applyAlignment="1">
      <alignment horizontal="center" vertical="center"/>
    </xf>
    <xf numFmtId="0" fontId="26" fillId="0" borderId="22" xfId="4" applyFont="1" applyBorder="1" applyAlignment="1">
      <alignment horizontal="center" vertical="center"/>
    </xf>
    <xf numFmtId="178" fontId="26" fillId="0" borderId="23" xfId="4" applyNumberFormat="1" applyFont="1" applyBorder="1" applyAlignment="1">
      <alignment horizontal="right" vertical="center" indent="1"/>
    </xf>
    <xf numFmtId="0" fontId="25" fillId="0" borderId="40" xfId="4" applyNumberFormat="1" applyFont="1" applyBorder="1" applyAlignment="1">
      <alignment horizontal="center" vertical="center"/>
    </xf>
    <xf numFmtId="0" fontId="26" fillId="0" borderId="6" xfId="4" applyFont="1" applyBorder="1" applyAlignment="1">
      <alignment horizontal="center" vertical="center"/>
    </xf>
    <xf numFmtId="178" fontId="26" fillId="0" borderId="7" xfId="4" applyNumberFormat="1" applyFont="1" applyBorder="1" applyAlignment="1">
      <alignment horizontal="right" vertical="center" indent="1"/>
    </xf>
    <xf numFmtId="0" fontId="25" fillId="0" borderId="42" xfId="4" applyNumberFormat="1" applyFont="1" applyBorder="1" applyAlignment="1">
      <alignment horizontal="center" vertical="center"/>
    </xf>
    <xf numFmtId="178" fontId="26" fillId="0" borderId="8" xfId="4" applyNumberFormat="1" applyFont="1" applyBorder="1" applyAlignment="1">
      <alignment horizontal="right" vertical="center" indent="1"/>
    </xf>
    <xf numFmtId="0" fontId="22" fillId="0" borderId="30" xfId="4" applyFont="1" applyBorder="1" applyAlignment="1">
      <alignment horizontal="center" vertical="center"/>
    </xf>
    <xf numFmtId="0" fontId="22" fillId="0" borderId="9" xfId="4" applyFont="1" applyBorder="1" applyAlignment="1">
      <alignment horizontal="center" vertical="center"/>
    </xf>
    <xf numFmtId="178" fontId="22" fillId="0" borderId="31" xfId="4" applyNumberFormat="1" applyFont="1" applyBorder="1" applyAlignment="1">
      <alignment horizontal="right" vertical="center" indent="1"/>
    </xf>
    <xf numFmtId="178" fontId="22" fillId="0" borderId="0" xfId="4" applyNumberFormat="1" applyFont="1" applyFill="1" applyBorder="1">
      <alignment vertical="center"/>
    </xf>
    <xf numFmtId="0" fontId="27" fillId="0" borderId="0" xfId="4" applyFont="1" applyBorder="1">
      <alignment vertical="center"/>
    </xf>
    <xf numFmtId="0" fontId="22" fillId="0" borderId="32" xfId="4" applyFont="1" applyBorder="1" applyAlignment="1">
      <alignment horizontal="center" vertical="center"/>
    </xf>
    <xf numFmtId="0" fontId="22" fillId="0" borderId="2" xfId="4" applyFont="1" applyBorder="1" applyAlignment="1">
      <alignment horizontal="center" vertical="center"/>
    </xf>
    <xf numFmtId="5" fontId="22" fillId="0" borderId="33" xfId="4" applyNumberFormat="1" applyFont="1" applyBorder="1" applyAlignment="1">
      <alignment horizontal="right" vertical="center" indent="1"/>
    </xf>
    <xf numFmtId="5" fontId="27" fillId="0" borderId="0" xfId="4" applyNumberFormat="1" applyFont="1" applyFill="1" applyBorder="1">
      <alignment vertical="center"/>
    </xf>
    <xf numFmtId="0" fontId="11" fillId="3" borderId="34" xfId="4" applyFont="1" applyFill="1" applyBorder="1">
      <alignment vertical="center"/>
    </xf>
    <xf numFmtId="0" fontId="11" fillId="3" borderId="35" xfId="4" applyFont="1" applyFill="1" applyBorder="1">
      <alignment vertical="center"/>
    </xf>
    <xf numFmtId="5" fontId="11" fillId="3" borderId="36" xfId="4" applyNumberFormat="1" applyFont="1" applyFill="1" applyBorder="1" applyAlignment="1">
      <alignment horizontal="right" vertical="center" indent="1"/>
    </xf>
    <xf numFmtId="5" fontId="11" fillId="0" borderId="0" xfId="4" applyNumberFormat="1" applyFont="1" applyFill="1" applyBorder="1">
      <alignment vertical="center"/>
    </xf>
    <xf numFmtId="0" fontId="27" fillId="0" borderId="0" xfId="4" applyFont="1">
      <alignment vertical="center"/>
    </xf>
    <xf numFmtId="0" fontId="10" fillId="0" borderId="10" xfId="4" applyFont="1" applyBorder="1" applyAlignment="1">
      <alignment horizontal="center" vertical="center"/>
    </xf>
    <xf numFmtId="49" fontId="18" fillId="0" borderId="0" xfId="4" applyNumberFormat="1" applyFont="1" applyBorder="1" applyAlignment="1">
      <alignment horizontal="center" vertical="center"/>
    </xf>
    <xf numFmtId="0" fontId="10" fillId="0" borderId="13" xfId="4" applyFont="1" applyBorder="1" applyAlignment="1">
      <alignment horizontal="center" vertical="center"/>
    </xf>
    <xf numFmtId="0" fontId="4" fillId="0" borderId="0" xfId="4" applyFont="1" applyAlignment="1">
      <alignment vertical="center" wrapText="1"/>
    </xf>
    <xf numFmtId="0" fontId="4" fillId="0" borderId="0" xfId="4" applyFont="1" applyAlignment="1">
      <alignment horizontal="left" vertical="center" wrapText="1"/>
    </xf>
    <xf numFmtId="0" fontId="0" fillId="0" borderId="0" xfId="0" applyFont="1"/>
    <xf numFmtId="0" fontId="0" fillId="0" borderId="53" xfId="0" applyFont="1" applyBorder="1"/>
    <xf numFmtId="0" fontId="0" fillId="0" borderId="46" xfId="0" applyFont="1" applyBorder="1"/>
    <xf numFmtId="0" fontId="0" fillId="0" borderId="47" xfId="0" applyFont="1" applyBorder="1"/>
    <xf numFmtId="0" fontId="0" fillId="0" borderId="48" xfId="0" applyFont="1" applyBorder="1"/>
    <xf numFmtId="0" fontId="0" fillId="0" borderId="49" xfId="0" applyFont="1" applyBorder="1"/>
    <xf numFmtId="0" fontId="0" fillId="0" borderId="51" xfId="0" applyFont="1" applyBorder="1"/>
    <xf numFmtId="0" fontId="0" fillId="0" borderId="52" xfId="0" applyFont="1" applyBorder="1"/>
    <xf numFmtId="0" fontId="0" fillId="0" borderId="0" xfId="0" applyFont="1" applyAlignment="1">
      <alignment horizontal="left" vertical="center" indent="1"/>
    </xf>
    <xf numFmtId="0" fontId="0" fillId="0" borderId="0" xfId="0" applyFont="1" applyAlignment="1">
      <alignment vertical="center"/>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9" xfId="0" applyFont="1" applyBorder="1" applyAlignment="1">
      <alignment horizontal="center" vertical="center" textRotation="255"/>
    </xf>
    <xf numFmtId="0" fontId="0" fillId="0" borderId="9" xfId="0" applyFont="1" applyBorder="1" applyAlignment="1">
      <alignment horizontal="center" vertical="center"/>
    </xf>
    <xf numFmtId="0" fontId="0" fillId="0" borderId="9" xfId="0" applyFont="1" applyBorder="1" applyAlignment="1">
      <alignment horizontal="center" vertical="center" wrapText="1" shrinkToFit="1"/>
    </xf>
    <xf numFmtId="0" fontId="0" fillId="0" borderId="3" xfId="0" applyFont="1" applyBorder="1" applyAlignment="1">
      <alignment horizontal="center" vertical="center" textRotation="255"/>
    </xf>
    <xf numFmtId="0" fontId="29" fillId="0" borderId="3" xfId="0" applyFont="1" applyBorder="1" applyAlignment="1">
      <alignment horizontal="left" vertical="center" wrapText="1"/>
    </xf>
    <xf numFmtId="0" fontId="0" fillId="0" borderId="3" xfId="0" applyFont="1" applyBorder="1" applyAlignment="1">
      <alignment horizontal="center" vertical="center" wrapText="1" shrinkToFit="1"/>
    </xf>
    <xf numFmtId="0" fontId="0" fillId="0" borderId="19" xfId="0" applyFont="1" applyBorder="1" applyAlignment="1"/>
    <xf numFmtId="0" fontId="0" fillId="0" borderId="18" xfId="0" applyFont="1" applyBorder="1" applyAlignment="1">
      <alignment horizontal="center" vertical="center"/>
    </xf>
    <xf numFmtId="0" fontId="0" fillId="0" borderId="19" xfId="0" applyFont="1" applyBorder="1"/>
    <xf numFmtId="0" fontId="0" fillId="0" borderId="56" xfId="0" applyFont="1" applyBorder="1" applyAlignment="1">
      <alignment vertical="center"/>
    </xf>
    <xf numFmtId="0" fontId="0" fillId="0" borderId="57" xfId="0" applyFont="1" applyBorder="1" applyAlignment="1">
      <alignment vertical="center"/>
    </xf>
    <xf numFmtId="0" fontId="30" fillId="0" borderId="0" xfId="0" applyFont="1" applyAlignment="1">
      <alignment vertical="center"/>
    </xf>
    <xf numFmtId="0" fontId="31" fillId="0" borderId="0" xfId="0" applyFont="1" applyAlignment="1">
      <alignment vertical="center"/>
    </xf>
    <xf numFmtId="0" fontId="31" fillId="0" borderId="18" xfId="0" applyFont="1" applyBorder="1" applyAlignment="1">
      <alignment vertical="center"/>
    </xf>
    <xf numFmtId="0" fontId="31" fillId="0" borderId="19" xfId="0" applyFont="1" applyBorder="1" applyAlignment="1">
      <alignment vertical="center"/>
    </xf>
    <xf numFmtId="0" fontId="31" fillId="0" borderId="20" xfId="0" applyFont="1" applyBorder="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0" fontId="4" fillId="0" borderId="0" xfId="2" applyFont="1">
      <alignment vertical="center"/>
    </xf>
    <xf numFmtId="0" fontId="4" fillId="0" borderId="0" xfId="2" applyFont="1">
      <alignment vertical="center"/>
    </xf>
    <xf numFmtId="0" fontId="4" fillId="0" borderId="0" xfId="2" applyFont="1">
      <alignment vertical="center"/>
    </xf>
    <xf numFmtId="0" fontId="4" fillId="0" borderId="0" xfId="2" applyFont="1" applyAlignment="1">
      <alignment vertical="center"/>
    </xf>
    <xf numFmtId="0" fontId="4" fillId="0" borderId="0" xfId="2" applyFont="1" applyAlignment="1">
      <alignment horizontal="center" vertical="center"/>
    </xf>
    <xf numFmtId="49" fontId="4" fillId="0" borderId="0" xfId="0" applyNumberFormat="1" applyFont="1" applyFill="1" applyAlignment="1">
      <alignment horizontal="center" vertical="center"/>
    </xf>
    <xf numFmtId="0" fontId="0" fillId="0" borderId="9" xfId="0" applyFont="1" applyBorder="1" applyAlignment="1">
      <alignment horizontal="center" vertical="center"/>
    </xf>
    <xf numFmtId="0" fontId="0" fillId="0" borderId="20" xfId="0" applyFont="1" applyBorder="1" applyAlignment="1">
      <alignment horizontal="center" vertical="center"/>
    </xf>
    <xf numFmtId="0" fontId="34" fillId="0" borderId="0" xfId="2" applyFont="1">
      <alignment vertical="center"/>
    </xf>
    <xf numFmtId="0" fontId="34" fillId="0" borderId="0" xfId="2" applyFont="1" applyAlignment="1">
      <alignment vertical="center"/>
    </xf>
    <xf numFmtId="0" fontId="23" fillId="0" borderId="41" xfId="4" applyNumberFormat="1" applyFont="1" applyBorder="1" applyAlignment="1">
      <alignment horizontal="center" vertical="center"/>
    </xf>
    <xf numFmtId="178" fontId="23" fillId="0" borderId="23" xfId="4" applyNumberFormat="1" applyFont="1" applyBorder="1" applyAlignment="1">
      <alignment horizontal="right" vertical="center" indent="1"/>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21" xfId="0" applyFont="1" applyBorder="1" applyAlignment="1">
      <alignment vertical="center"/>
    </xf>
    <xf numFmtId="0" fontId="0" fillId="0" borderId="21" xfId="0" applyFont="1" applyBorder="1" applyAlignment="1"/>
    <xf numFmtId="0" fontId="0" fillId="0" borderId="21" xfId="0" applyFont="1" applyBorder="1"/>
    <xf numFmtId="0" fontId="0" fillId="0" borderId="57" xfId="0" applyFont="1" applyBorder="1" applyAlignment="1"/>
    <xf numFmtId="0" fontId="0" fillId="0" borderId="57" xfId="0" applyFont="1" applyBorder="1"/>
    <xf numFmtId="0" fontId="0" fillId="0" borderId="0" xfId="0" applyFont="1" applyBorder="1" applyAlignment="1">
      <alignment horizontal="center" vertical="center" textRotation="255"/>
    </xf>
    <xf numFmtId="0" fontId="0" fillId="0" borderId="0" xfId="0" applyFont="1" applyBorder="1" applyAlignment="1">
      <alignment horizontal="center" vertical="center" wrapText="1" shrinkToFit="1"/>
    </xf>
    <xf numFmtId="0" fontId="29" fillId="0" borderId="0" xfId="0" applyFont="1" applyBorder="1" applyAlignment="1">
      <alignment horizontal="left" vertical="center" wrapText="1"/>
    </xf>
    <xf numFmtId="0" fontId="0" fillId="0" borderId="0" xfId="0" applyFont="1" applyBorder="1" applyAlignment="1">
      <alignment vertical="center" shrinkToFit="1"/>
    </xf>
    <xf numFmtId="0" fontId="12" fillId="0" borderId="0" xfId="0" applyFont="1" applyBorder="1" applyAlignment="1">
      <alignment vertical="center"/>
    </xf>
    <xf numFmtId="0" fontId="0" fillId="0" borderId="0" xfId="0" applyFont="1" applyBorder="1" applyAlignment="1">
      <alignment vertical="center" textRotation="255" shrinkToFit="1"/>
    </xf>
    <xf numFmtId="0" fontId="27" fillId="0" borderId="0" xfId="0" applyFont="1" applyBorder="1" applyAlignment="1">
      <alignment vertical="center" wrapText="1"/>
    </xf>
    <xf numFmtId="0" fontId="31" fillId="0" borderId="0" xfId="0" applyFont="1" applyBorder="1" applyAlignment="1">
      <alignment vertical="center"/>
    </xf>
    <xf numFmtId="0" fontId="31" fillId="0" borderId="21" xfId="0" applyFont="1" applyBorder="1" applyAlignment="1">
      <alignment vertical="center"/>
    </xf>
    <xf numFmtId="0" fontId="31" fillId="0" borderId="57" xfId="0" applyFont="1" applyBorder="1" applyAlignment="1">
      <alignment vertical="center"/>
    </xf>
    <xf numFmtId="0" fontId="32" fillId="0" borderId="0" xfId="0" applyFont="1" applyBorder="1" applyAlignment="1">
      <alignment vertical="center"/>
    </xf>
    <xf numFmtId="0" fontId="4" fillId="0" borderId="0" xfId="0" applyNumberFormat="1" applyFont="1" applyFill="1" applyAlignment="1">
      <alignment horizontal="right"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49" fontId="9" fillId="0" borderId="0" xfId="0" applyNumberFormat="1" applyFont="1" applyFill="1" applyAlignment="1">
      <alignment vertical="center"/>
    </xf>
    <xf numFmtId="0" fontId="4" fillId="0" borderId="0" xfId="2" applyFont="1" applyAlignment="1">
      <alignment vertical="center"/>
    </xf>
    <xf numFmtId="0" fontId="4" fillId="0" borderId="0" xfId="2" applyFont="1">
      <alignment vertical="center"/>
    </xf>
    <xf numFmtId="181" fontId="4" fillId="0" borderId="0" xfId="0" applyNumberFormat="1" applyFont="1" applyFill="1" applyAlignment="1">
      <alignment horizontal="left" vertical="center"/>
    </xf>
    <xf numFmtId="0" fontId="4" fillId="0" borderId="0" xfId="6" applyFont="1" applyAlignment="1">
      <alignment horizontal="left" vertical="center"/>
    </xf>
    <xf numFmtId="49" fontId="4" fillId="0" borderId="0" xfId="0" applyNumberFormat="1" applyFont="1" applyFill="1" applyBorder="1" applyAlignment="1">
      <alignment horizontal="left" vertical="center"/>
    </xf>
    <xf numFmtId="49" fontId="4" fillId="0" borderId="0" xfId="0" applyNumberFormat="1" applyFont="1" applyFill="1" applyBorder="1" applyAlignment="1">
      <alignment horizontal="distributed" vertical="center"/>
    </xf>
    <xf numFmtId="49" fontId="14" fillId="0" borderId="0" xfId="1" applyNumberFormat="1" applyFont="1" applyFill="1" applyAlignment="1" applyProtection="1">
      <alignment horizontal="left" vertical="center"/>
    </xf>
    <xf numFmtId="0" fontId="20" fillId="0" borderId="0" xfId="7" applyFont="1" applyBorder="1" applyAlignment="1">
      <alignment horizontal="center" vertical="center"/>
    </xf>
    <xf numFmtId="0" fontId="33" fillId="0" borderId="0" xfId="1" applyFont="1" applyFill="1" applyAlignment="1" applyProtection="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distributed" vertical="center"/>
    </xf>
    <xf numFmtId="49" fontId="4" fillId="0" borderId="0" xfId="2" applyNumberFormat="1" applyFont="1" applyAlignment="1">
      <alignment horizontal="center" vertical="center"/>
    </xf>
    <xf numFmtId="177" fontId="20" fillId="0" borderId="0" xfId="3" applyNumberFormat="1" applyFont="1" applyBorder="1" applyAlignment="1">
      <alignment horizontal="distributed" vertical="center"/>
    </xf>
    <xf numFmtId="0" fontId="4" fillId="0" borderId="0" xfId="2" applyFont="1" applyAlignment="1">
      <alignment horizontal="center" vertical="center"/>
    </xf>
    <xf numFmtId="0" fontId="19" fillId="0" borderId="0" xfId="2" applyFont="1" applyAlignment="1">
      <alignment horizontal="center" vertical="center"/>
    </xf>
    <xf numFmtId="0" fontId="4" fillId="0" borderId="0" xfId="2" applyFont="1" applyAlignment="1">
      <alignment horizontal="left" vertical="center"/>
    </xf>
    <xf numFmtId="176" fontId="4" fillId="0" borderId="0" xfId="0" applyNumberFormat="1" applyFont="1" applyFill="1" applyAlignment="1">
      <alignment horizontal="right" vertical="center"/>
    </xf>
    <xf numFmtId="49" fontId="15" fillId="0" borderId="0" xfId="0" applyNumberFormat="1" applyFont="1" applyFill="1" applyAlignment="1">
      <alignment horizontal="center" vertical="center" shrinkToFit="1"/>
    </xf>
    <xf numFmtId="0" fontId="4" fillId="0" borderId="0" xfId="0" applyFont="1" applyBorder="1" applyAlignment="1">
      <alignment horizontal="center" vertical="center"/>
    </xf>
    <xf numFmtId="180" fontId="4" fillId="0" borderId="0" xfId="0" applyNumberFormat="1" applyFont="1" applyFill="1" applyAlignment="1">
      <alignment horizontal="center" vertical="center"/>
    </xf>
    <xf numFmtId="179" fontId="4" fillId="0" borderId="0" xfId="0" applyNumberFormat="1" applyFont="1" applyFill="1" applyAlignment="1">
      <alignment horizontal="distributed" vertical="center"/>
    </xf>
    <xf numFmtId="49" fontId="10" fillId="0" borderId="14" xfId="4" applyNumberFormat="1" applyFont="1" applyBorder="1" applyAlignment="1">
      <alignment horizontal="center" vertical="center"/>
    </xf>
    <xf numFmtId="49" fontId="10" fillId="0" borderId="15" xfId="4" applyNumberFormat="1" applyFont="1" applyBorder="1" applyAlignment="1">
      <alignment horizontal="center" vertical="center"/>
    </xf>
    <xf numFmtId="0" fontId="24" fillId="0" borderId="26" xfId="4" applyFont="1" applyBorder="1" applyAlignment="1">
      <alignment horizontal="center" vertical="center" textRotation="255"/>
    </xf>
    <xf numFmtId="0" fontId="24" fillId="0" borderId="27" xfId="4" applyFont="1" applyBorder="1" applyAlignment="1">
      <alignment horizontal="center" vertical="center" textRotation="255"/>
    </xf>
    <xf numFmtId="0" fontId="24" fillId="0" borderId="28" xfId="4" applyFont="1" applyBorder="1" applyAlignment="1">
      <alignment horizontal="center" vertical="center" textRotation="255"/>
    </xf>
    <xf numFmtId="0" fontId="17" fillId="0" borderId="0" xfId="4" applyFont="1" applyAlignment="1">
      <alignment horizontal="center" vertical="center" shrinkToFit="1"/>
    </xf>
    <xf numFmtId="0" fontId="13" fillId="2" borderId="0" xfId="4" applyFont="1" applyFill="1" applyAlignment="1">
      <alignment horizontal="center" vertical="center"/>
    </xf>
    <xf numFmtId="0" fontId="10" fillId="0" borderId="24" xfId="4" applyFont="1" applyBorder="1" applyAlignment="1">
      <alignment horizontal="center" vertical="center"/>
    </xf>
    <xf numFmtId="0" fontId="10" fillId="0" borderId="25" xfId="4" applyFont="1" applyBorder="1" applyAlignment="1">
      <alignment horizontal="center" vertical="center"/>
    </xf>
    <xf numFmtId="49" fontId="10" fillId="0" borderId="11" xfId="4" applyNumberFormat="1" applyFont="1" applyBorder="1" applyAlignment="1">
      <alignment horizontal="center" vertical="center"/>
    </xf>
    <xf numFmtId="49" fontId="10" fillId="0" borderId="12" xfId="4" applyNumberFormat="1" applyFont="1" applyBorder="1" applyAlignment="1">
      <alignment horizontal="center" vertical="center"/>
    </xf>
    <xf numFmtId="0" fontId="10" fillId="0" borderId="44" xfId="0" applyFont="1" applyBorder="1" applyAlignment="1">
      <alignment horizontal="center" vertical="center" shrinkToFit="1"/>
    </xf>
    <xf numFmtId="0" fontId="10" fillId="0" borderId="45" xfId="0" applyFont="1" applyBorder="1" applyAlignment="1">
      <alignment horizontal="center" vertical="center" shrinkToFit="1"/>
    </xf>
    <xf numFmtId="0" fontId="10" fillId="0" borderId="0" xfId="0" applyFont="1" applyAlignment="1">
      <alignment horizontal="center" vertical="center"/>
    </xf>
    <xf numFmtId="0" fontId="0" fillId="0" borderId="1"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10" fillId="0" borderId="1"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3" fillId="4" borderId="0" xfId="0" applyFont="1" applyFill="1" applyAlignment="1">
      <alignment horizontal="center" vertical="center"/>
    </xf>
    <xf numFmtId="0" fontId="12" fillId="0" borderId="1"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0" fillId="0" borderId="9" xfId="0" applyFont="1" applyBorder="1" applyAlignment="1">
      <alignment horizontal="center" vertical="center" textRotation="255" shrinkToFit="1"/>
    </xf>
    <xf numFmtId="0" fontId="0" fillId="0" borderId="3" xfId="0" applyFont="1" applyBorder="1" applyAlignment="1">
      <alignment horizontal="center" vertical="center" textRotation="255" shrinkToFit="1"/>
    </xf>
    <xf numFmtId="0" fontId="27" fillId="0" borderId="9" xfId="0" applyFont="1" applyBorder="1" applyAlignment="1">
      <alignment horizontal="distributed" vertical="center" wrapText="1" indent="2"/>
    </xf>
    <xf numFmtId="0" fontId="27" fillId="0" borderId="3" xfId="0" applyFont="1" applyBorder="1" applyAlignment="1">
      <alignment horizontal="distributed" vertical="center" wrapText="1" indent="2"/>
    </xf>
    <xf numFmtId="0" fontId="0" fillId="0" borderId="9" xfId="0" applyFont="1" applyBorder="1" applyAlignment="1">
      <alignment horizontal="center" vertical="center"/>
    </xf>
    <xf numFmtId="0" fontId="0" fillId="0" borderId="3" xfId="0" applyFont="1" applyBorder="1" applyAlignment="1">
      <alignment horizontal="center" vertical="center"/>
    </xf>
    <xf numFmtId="0" fontId="0" fillId="0" borderId="9" xfId="8" applyNumberFormat="1" applyFont="1" applyFill="1" applyBorder="1" applyAlignment="1">
      <alignment horizontal="center" vertical="center" shrinkToFit="1"/>
    </xf>
    <xf numFmtId="0" fontId="0" fillId="0" borderId="3" xfId="8" applyNumberFormat="1" applyFont="1" applyFill="1" applyBorder="1" applyAlignment="1">
      <alignment horizontal="center" vertical="center" shrinkToFit="1"/>
    </xf>
    <xf numFmtId="0" fontId="0" fillId="0" borderId="9"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0" fillId="0" borderId="0" xfId="0" applyFont="1" applyBorder="1" applyAlignment="1">
      <alignment horizontal="center" vertical="center"/>
    </xf>
    <xf numFmtId="0" fontId="32" fillId="0" borderId="1" xfId="0" applyFont="1" applyBorder="1" applyAlignment="1">
      <alignment horizontal="center" vertical="center"/>
    </xf>
    <xf numFmtId="0" fontId="32" fillId="0" borderId="16" xfId="0" applyFont="1" applyBorder="1" applyAlignment="1">
      <alignment horizontal="center" vertical="center"/>
    </xf>
    <xf numFmtId="0" fontId="32" fillId="0" borderId="17" xfId="0" applyFont="1" applyBorder="1" applyAlignment="1">
      <alignment horizontal="center" vertical="center"/>
    </xf>
  </cellXfs>
  <cellStyles count="10">
    <cellStyle name="ハイパーリンク" xfId="1" builtinId="8"/>
    <cellStyle name="標準" xfId="0" builtinId="0"/>
    <cellStyle name="標準 2" xfId="7"/>
    <cellStyle name="標準 2 3" xfId="3"/>
    <cellStyle name="標準 4 2" xfId="9"/>
    <cellStyle name="標準_3_1_08ＡＢＣ選考会_要項" xfId="4"/>
    <cellStyle name="標準_4_ダブルス_要項" xfId="6"/>
    <cellStyle name="標準_Book1" xfId="5"/>
    <cellStyle name="標準_県協会登録用紙" xfId="8"/>
    <cellStyle name="標準_要項" xfId="2"/>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
  <sheetViews>
    <sheetView workbookViewId="0"/>
  </sheetViews>
  <sheetFormatPr defaultColWidth="11.75" defaultRowHeight="18" customHeight="1"/>
  <cols>
    <col min="1" max="16384" width="11.75" style="2"/>
  </cols>
  <sheetData>
    <row r="2" spans="1:2" ht="18" customHeight="1">
      <c r="A2" s="1">
        <v>44547</v>
      </c>
      <c r="B2" s="2" t="s">
        <v>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N115"/>
  <sheetViews>
    <sheetView tabSelected="1" zoomScaleNormal="100" workbookViewId="0">
      <selection activeCell="BJ1" sqref="BJ1"/>
    </sheetView>
  </sheetViews>
  <sheetFormatPr defaultColWidth="9" defaultRowHeight="12"/>
  <cols>
    <col min="1" max="1" width="3.125" style="27" customWidth="1"/>
    <col min="2" max="2" width="0.875" style="27" customWidth="1"/>
    <col min="3" max="3" width="10.625" style="26" customWidth="1"/>
    <col min="4" max="4" width="0.875" style="26" customWidth="1"/>
    <col min="5" max="54" width="1.625" style="26" customWidth="1"/>
    <col min="55" max="61" width="1.75" style="26" customWidth="1"/>
    <col min="62" max="16384" width="9" style="26"/>
  </cols>
  <sheetData>
    <row r="1" spans="1:66" ht="27.95" customHeight="1">
      <c r="A1" s="156" t="s">
        <v>170</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row>
    <row r="2" spans="1:66" ht="15" customHeight="1">
      <c r="AI2" s="27"/>
      <c r="BB2" s="158">
        <v>44547</v>
      </c>
      <c r="BC2" s="158"/>
      <c r="BD2" s="158"/>
      <c r="BE2" s="158"/>
      <c r="BF2" s="158"/>
      <c r="BG2" s="158"/>
      <c r="BH2" s="158"/>
    </row>
    <row r="3" spans="1:66" ht="12" customHeight="1">
      <c r="AI3" s="27"/>
      <c r="AJ3" s="17"/>
      <c r="AK3" s="17"/>
      <c r="AL3" s="17"/>
      <c r="AM3" s="17"/>
    </row>
    <row r="4" spans="1:66" ht="20.100000000000001" customHeight="1">
      <c r="A4" s="27">
        <v>1</v>
      </c>
      <c r="C4" s="28" t="s">
        <v>1</v>
      </c>
      <c r="D4" s="28"/>
      <c r="E4" s="142" t="s">
        <v>2</v>
      </c>
      <c r="F4" s="142"/>
      <c r="G4" s="142"/>
      <c r="H4" s="142"/>
      <c r="I4" s="142"/>
      <c r="J4" s="142"/>
      <c r="K4" s="142"/>
      <c r="L4" s="142"/>
      <c r="M4" s="142"/>
      <c r="N4" s="142"/>
      <c r="O4" s="142"/>
      <c r="P4" s="142"/>
      <c r="Q4" s="142"/>
      <c r="R4" s="142"/>
      <c r="S4" s="142"/>
      <c r="T4" s="142"/>
      <c r="U4" s="142"/>
      <c r="Y4" s="29"/>
      <c r="Z4" s="29"/>
      <c r="AA4" s="29"/>
      <c r="AB4" s="29"/>
      <c r="AC4" s="29"/>
      <c r="AD4" s="29"/>
      <c r="AE4" s="29"/>
      <c r="AF4" s="29"/>
      <c r="AG4" s="29"/>
      <c r="AH4" s="29"/>
      <c r="AI4" s="29"/>
      <c r="AJ4" s="29"/>
      <c r="AK4" s="29"/>
      <c r="AL4" s="29"/>
    </row>
    <row r="5" spans="1:66" ht="12" customHeight="1">
      <c r="C5" s="28"/>
      <c r="D5" s="28"/>
    </row>
    <row r="6" spans="1:66" ht="20.100000000000001" customHeight="1">
      <c r="A6" s="27">
        <v>2</v>
      </c>
      <c r="C6" s="28" t="s">
        <v>107</v>
      </c>
      <c r="D6" s="28"/>
      <c r="E6" s="142" t="s">
        <v>2</v>
      </c>
      <c r="F6" s="142"/>
      <c r="G6" s="142"/>
      <c r="H6" s="142"/>
      <c r="I6" s="142"/>
      <c r="J6" s="142"/>
      <c r="K6" s="142"/>
      <c r="L6" s="142"/>
      <c r="M6" s="142"/>
      <c r="N6" s="142"/>
      <c r="O6" s="142"/>
      <c r="P6" s="142"/>
      <c r="Q6" s="142"/>
      <c r="R6" s="142"/>
      <c r="S6" s="142"/>
      <c r="T6" s="142"/>
      <c r="U6" s="142"/>
    </row>
    <row r="7" spans="1:66" ht="12" customHeight="1">
      <c r="C7" s="28"/>
      <c r="D7" s="28"/>
    </row>
    <row r="8" spans="1:66" ht="20.100000000000001" customHeight="1">
      <c r="A8" s="27">
        <v>3</v>
      </c>
      <c r="C8" s="28" t="s">
        <v>3</v>
      </c>
      <c r="D8" s="28"/>
      <c r="E8" s="142" t="s">
        <v>4</v>
      </c>
      <c r="F8" s="142"/>
      <c r="G8" s="142"/>
      <c r="H8" s="142"/>
      <c r="I8" s="142"/>
      <c r="J8" s="142"/>
      <c r="K8" s="142"/>
      <c r="L8" s="142"/>
      <c r="M8" s="142"/>
      <c r="N8" s="142"/>
      <c r="O8" s="142"/>
      <c r="P8" s="142"/>
      <c r="Q8" s="117"/>
      <c r="R8" s="117"/>
      <c r="S8" s="116"/>
    </row>
    <row r="9" spans="1:66" ht="12" customHeight="1">
      <c r="C9" s="28"/>
      <c r="D9" s="28"/>
    </row>
    <row r="10" spans="1:66" ht="20.100000000000001" customHeight="1">
      <c r="A10" s="27">
        <v>4</v>
      </c>
      <c r="C10" s="28" t="s">
        <v>114</v>
      </c>
      <c r="D10" s="28"/>
      <c r="E10" s="154">
        <v>44619</v>
      </c>
      <c r="F10" s="154"/>
      <c r="G10" s="154"/>
      <c r="H10" s="154"/>
      <c r="I10" s="154"/>
      <c r="J10" s="154"/>
      <c r="K10" s="154"/>
      <c r="L10" s="154"/>
      <c r="M10" s="154"/>
      <c r="N10" s="154"/>
      <c r="O10" s="154"/>
      <c r="R10" s="162">
        <v>0.375</v>
      </c>
      <c r="S10" s="162"/>
      <c r="T10" s="162"/>
      <c r="U10" s="162"/>
      <c r="V10" s="162"/>
      <c r="X10" s="143" t="s">
        <v>5</v>
      </c>
      <c r="Y10" s="143"/>
      <c r="Z10" s="143"/>
      <c r="AA10" s="143"/>
      <c r="AB10" s="143"/>
      <c r="AC10" s="143"/>
      <c r="AD10" s="143"/>
      <c r="AX10" s="31"/>
      <c r="AY10" s="31"/>
    </row>
    <row r="11" spans="1:66" ht="20.100000000000001" customHeight="1">
      <c r="C11" s="28"/>
      <c r="D11" s="28"/>
      <c r="E11" s="154">
        <v>44626</v>
      </c>
      <c r="F11" s="154"/>
      <c r="G11" s="154"/>
      <c r="H11" s="154"/>
      <c r="I11" s="154"/>
      <c r="J11" s="154"/>
      <c r="K11" s="154"/>
      <c r="L11" s="154"/>
      <c r="M11" s="154"/>
      <c r="N11" s="154"/>
      <c r="O11" s="154"/>
      <c r="R11" s="162">
        <v>0.375</v>
      </c>
      <c r="S11" s="162"/>
      <c r="T11" s="162"/>
      <c r="U11" s="162"/>
      <c r="V11" s="162"/>
      <c r="X11" s="143" t="s">
        <v>6</v>
      </c>
      <c r="Y11" s="143"/>
      <c r="Z11" s="143"/>
      <c r="AA11" s="143"/>
      <c r="AB11" s="143"/>
      <c r="AC11" s="143"/>
      <c r="AD11" s="143"/>
    </row>
    <row r="12" spans="1:66" ht="12" customHeight="1">
      <c r="C12" s="28"/>
      <c r="D12" s="28"/>
      <c r="F12" s="32"/>
      <c r="G12" s="32"/>
      <c r="H12" s="32"/>
      <c r="I12" s="32"/>
      <c r="J12" s="32"/>
      <c r="K12" s="32"/>
      <c r="L12" s="32"/>
      <c r="M12" s="32"/>
      <c r="N12" s="32"/>
    </row>
    <row r="13" spans="1:66" ht="20.100000000000001" customHeight="1">
      <c r="A13" s="27">
        <v>5</v>
      </c>
      <c r="C13" s="28" t="s">
        <v>7</v>
      </c>
      <c r="D13" s="28"/>
      <c r="E13" s="139" t="s">
        <v>8</v>
      </c>
      <c r="F13" s="139"/>
      <c r="G13" s="139"/>
      <c r="H13" s="139"/>
      <c r="I13" s="139"/>
      <c r="J13" s="139"/>
      <c r="K13" s="139"/>
      <c r="L13" s="139"/>
      <c r="M13" s="139"/>
      <c r="N13" s="139"/>
      <c r="O13" s="16"/>
      <c r="P13" s="16"/>
      <c r="Q13" s="140" t="s">
        <v>108</v>
      </c>
      <c r="R13" s="140"/>
      <c r="S13" s="140"/>
      <c r="T13" s="140"/>
      <c r="U13" s="140"/>
      <c r="V13" s="140"/>
      <c r="W13" s="140"/>
      <c r="X13" s="140"/>
      <c r="Y13" s="140"/>
      <c r="Z13" s="140"/>
      <c r="AA13" s="140"/>
      <c r="AB13" s="140"/>
      <c r="AC13" s="140"/>
      <c r="AD13" s="140"/>
      <c r="AE13" s="140"/>
      <c r="AF13" s="140"/>
      <c r="AG13" s="140"/>
      <c r="AH13" s="140"/>
      <c r="AI13" s="16"/>
      <c r="AJ13" s="16"/>
      <c r="AK13" s="151" t="s">
        <v>109</v>
      </c>
      <c r="AL13" s="151"/>
      <c r="AM13" s="3" t="s">
        <v>110</v>
      </c>
      <c r="AN13" s="151" t="s">
        <v>111</v>
      </c>
      <c r="AO13" s="151"/>
      <c r="AP13" s="151"/>
      <c r="AQ13" s="16" t="s">
        <v>112</v>
      </c>
      <c r="AR13" s="139" t="s">
        <v>113</v>
      </c>
      <c r="AS13" s="139"/>
      <c r="AT13" s="139"/>
      <c r="AU13" s="139"/>
      <c r="AV13" s="139"/>
      <c r="AW13" s="16"/>
      <c r="AX13" s="16"/>
    </row>
    <row r="14" spans="1:66" ht="12" customHeight="1">
      <c r="C14" s="28"/>
      <c r="D14" s="28"/>
      <c r="Q14" s="33"/>
    </row>
    <row r="15" spans="1:66" ht="20.100000000000001" customHeight="1">
      <c r="A15" s="27">
        <v>6</v>
      </c>
      <c r="C15" s="28" t="s">
        <v>9</v>
      </c>
      <c r="D15" s="28"/>
      <c r="E15" s="143" t="s">
        <v>106</v>
      </c>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row>
    <row r="16" spans="1:66" ht="20.100000000000001" customHeight="1">
      <c r="F16" s="157" t="s">
        <v>10</v>
      </c>
      <c r="G16" s="157"/>
      <c r="H16" s="157"/>
      <c r="I16" s="157"/>
      <c r="J16" s="157"/>
      <c r="L16" s="142" t="s">
        <v>11</v>
      </c>
      <c r="M16" s="142"/>
      <c r="N16" s="142"/>
      <c r="O16" s="142"/>
      <c r="P16" s="142"/>
      <c r="Q16" s="142"/>
      <c r="R16" s="142"/>
      <c r="V16" s="155" t="s">
        <v>171</v>
      </c>
      <c r="W16" s="155"/>
      <c r="X16" s="155"/>
      <c r="Y16" s="155"/>
      <c r="Z16" s="155" t="s">
        <v>12</v>
      </c>
      <c r="AA16" s="155"/>
      <c r="AB16" s="110"/>
      <c r="AC16" s="155" t="s">
        <v>173</v>
      </c>
      <c r="AD16" s="155"/>
      <c r="AE16" s="155"/>
      <c r="AF16" s="155"/>
      <c r="AG16" s="155" t="s">
        <v>12</v>
      </c>
      <c r="AH16" s="155"/>
      <c r="AJ16" s="155" t="s">
        <v>175</v>
      </c>
      <c r="AK16" s="155"/>
      <c r="AL16" s="155"/>
      <c r="AM16" s="155"/>
      <c r="AN16" s="155" t="s">
        <v>12</v>
      </c>
      <c r="AO16" s="155"/>
      <c r="AP16" s="110"/>
      <c r="AQ16" s="155" t="s">
        <v>176</v>
      </c>
      <c r="AR16" s="155"/>
      <c r="AS16" s="155"/>
      <c r="AT16" s="155"/>
      <c r="AU16" s="110"/>
      <c r="AV16" s="110"/>
      <c r="AW16" s="110"/>
      <c r="AX16" s="110"/>
      <c r="AY16" s="111"/>
      <c r="AZ16" s="111"/>
      <c r="BA16" s="111"/>
      <c r="BB16" s="111"/>
      <c r="BC16" s="111"/>
      <c r="BD16" s="111"/>
      <c r="BE16" s="111"/>
      <c r="BF16" s="111"/>
      <c r="BG16" s="111"/>
      <c r="BH16" s="111"/>
      <c r="BI16" s="111"/>
      <c r="BJ16" s="111"/>
      <c r="BK16" s="111"/>
      <c r="BL16" s="111"/>
      <c r="BM16" s="111"/>
      <c r="BN16" s="111"/>
    </row>
    <row r="17" spans="1:66" ht="20.100000000000001" customHeight="1">
      <c r="L17" s="142" t="s">
        <v>6</v>
      </c>
      <c r="M17" s="142"/>
      <c r="N17" s="142"/>
      <c r="O17" s="142"/>
      <c r="P17" s="142"/>
      <c r="Q17" s="142"/>
      <c r="R17" s="142"/>
      <c r="U17" s="155" t="s">
        <v>172</v>
      </c>
      <c r="V17" s="155"/>
      <c r="W17" s="155"/>
      <c r="X17" s="155"/>
      <c r="Y17" s="155"/>
      <c r="Z17" s="155" t="s">
        <v>12</v>
      </c>
      <c r="AA17" s="155"/>
      <c r="AB17" s="155" t="s">
        <v>174</v>
      </c>
      <c r="AC17" s="155"/>
      <c r="AD17" s="155"/>
      <c r="AE17" s="155"/>
      <c r="AF17" s="155"/>
      <c r="AG17" s="155" t="s">
        <v>12</v>
      </c>
      <c r="AH17" s="155"/>
      <c r="AJ17" s="155" t="s">
        <v>177</v>
      </c>
      <c r="AK17" s="155"/>
      <c r="AL17" s="155"/>
      <c r="AM17" s="155"/>
      <c r="AS17" s="111"/>
      <c r="AT17" s="111"/>
      <c r="AU17" s="111"/>
      <c r="AV17" s="111"/>
      <c r="AW17" s="110"/>
      <c r="AX17" s="110"/>
      <c r="AY17" s="111"/>
      <c r="AZ17" s="111"/>
      <c r="BA17" s="111"/>
      <c r="BB17" s="111"/>
      <c r="BC17" s="110"/>
      <c r="BD17" s="110"/>
      <c r="BE17" s="110"/>
      <c r="BF17" s="110"/>
      <c r="BG17" s="110"/>
      <c r="BH17" s="110"/>
      <c r="BI17" s="110"/>
      <c r="BJ17" s="110"/>
      <c r="BK17" s="110"/>
      <c r="BL17" s="110"/>
      <c r="BM17" s="110"/>
      <c r="BN17" s="110"/>
    </row>
    <row r="18" spans="1:66" s="110" customFormat="1" ht="20.100000000000001" customHeight="1">
      <c r="A18" s="27"/>
      <c r="B18" s="27"/>
      <c r="L18" s="151" t="s">
        <v>16</v>
      </c>
      <c r="M18" s="151"/>
      <c r="N18" s="111" t="s">
        <v>186</v>
      </c>
      <c r="O18" s="111"/>
      <c r="P18" s="111"/>
      <c r="Q18" s="111"/>
      <c r="R18" s="111"/>
      <c r="U18" s="112"/>
      <c r="V18" s="112"/>
      <c r="W18" s="112"/>
      <c r="X18" s="112"/>
      <c r="Y18" s="112"/>
      <c r="Z18" s="112"/>
      <c r="AA18" s="112"/>
      <c r="AB18" s="112"/>
      <c r="AC18" s="112"/>
      <c r="AD18" s="112"/>
      <c r="AE18" s="112"/>
      <c r="AF18" s="112"/>
      <c r="AG18" s="112"/>
      <c r="AH18" s="112"/>
      <c r="AJ18" s="112"/>
      <c r="AK18" s="112"/>
      <c r="AL18" s="112"/>
      <c r="AM18" s="112"/>
      <c r="AS18" s="111"/>
      <c r="AT18" s="111"/>
      <c r="AU18" s="111"/>
      <c r="AV18" s="111"/>
      <c r="AY18" s="111"/>
      <c r="AZ18" s="111"/>
      <c r="BA18" s="111"/>
      <c r="BB18" s="111"/>
    </row>
    <row r="19" spans="1:66" s="110" customFormat="1" ht="20.100000000000001" customHeight="1">
      <c r="A19" s="27"/>
      <c r="B19" s="27"/>
      <c r="L19" s="113"/>
      <c r="M19" s="113"/>
      <c r="O19" s="142" t="s">
        <v>184</v>
      </c>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11"/>
      <c r="AZ19" s="111"/>
      <c r="BA19" s="111"/>
      <c r="BB19" s="111"/>
    </row>
    <row r="20" spans="1:66" s="110" customFormat="1" ht="20.100000000000001" customHeight="1">
      <c r="A20" s="27"/>
      <c r="B20" s="27"/>
      <c r="L20" s="113"/>
      <c r="M20" s="113"/>
      <c r="O20" s="142" t="s">
        <v>185</v>
      </c>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2"/>
      <c r="AU20" s="142"/>
      <c r="AV20" s="142"/>
      <c r="AW20" s="142"/>
      <c r="AX20" s="142"/>
      <c r="AY20" s="111"/>
      <c r="AZ20" s="111"/>
      <c r="BA20" s="111"/>
      <c r="BB20" s="111"/>
    </row>
    <row r="21" spans="1:66" s="110" customFormat="1" ht="20.100000000000001" customHeight="1">
      <c r="A21" s="27"/>
      <c r="B21" s="27"/>
      <c r="L21" s="151" t="s">
        <v>16</v>
      </c>
      <c r="M21" s="151"/>
      <c r="N21" s="142" t="s">
        <v>183</v>
      </c>
      <c r="O21" s="142"/>
      <c r="P21" s="142"/>
      <c r="Q21" s="142"/>
      <c r="R21" s="142"/>
      <c r="S21" s="142"/>
      <c r="T21" s="142"/>
      <c r="U21" s="142"/>
      <c r="V21" s="142"/>
      <c r="W21" s="142"/>
      <c r="X21" s="142"/>
      <c r="Y21" s="142"/>
      <c r="Z21" s="142"/>
      <c r="AA21" s="142"/>
      <c r="AB21" s="142"/>
      <c r="AC21" s="142"/>
      <c r="AD21" s="142"/>
      <c r="AE21" s="112"/>
      <c r="AF21" s="112"/>
      <c r="AG21" s="112"/>
      <c r="AH21" s="112"/>
      <c r="AJ21" s="112"/>
      <c r="AK21" s="112"/>
      <c r="AL21" s="112"/>
      <c r="AM21" s="112"/>
      <c r="AS21" s="111"/>
      <c r="AT21" s="111"/>
      <c r="AU21" s="111"/>
      <c r="AV21" s="111"/>
      <c r="AY21" s="111"/>
      <c r="AZ21" s="111"/>
      <c r="BA21" s="111"/>
      <c r="BB21" s="111"/>
    </row>
    <row r="22" spans="1:66" ht="12" customHeight="1">
      <c r="Q22" s="30"/>
      <c r="T22" s="30"/>
      <c r="W22" s="30"/>
    </row>
    <row r="23" spans="1:66" ht="20.100000000000001" customHeight="1">
      <c r="A23" s="27">
        <v>7</v>
      </c>
      <c r="C23" s="28" t="s">
        <v>13</v>
      </c>
      <c r="D23" s="28"/>
      <c r="E23" s="140" t="s">
        <v>178</v>
      </c>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row>
    <row r="24" spans="1:66" ht="20.100000000000001" customHeight="1">
      <c r="C24" s="28"/>
      <c r="D24" s="28"/>
      <c r="E24" s="140" t="s">
        <v>115</v>
      </c>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c r="BH24" s="140"/>
    </row>
    <row r="25" spans="1:66" ht="12" customHeight="1">
      <c r="C25" s="28"/>
      <c r="D25" s="28"/>
    </row>
    <row r="26" spans="1:66" ht="20.100000000000001" customHeight="1">
      <c r="A26" s="27">
        <v>8</v>
      </c>
      <c r="C26" s="28" t="s">
        <v>14</v>
      </c>
      <c r="D26" s="28"/>
      <c r="E26" s="151" t="s">
        <v>116</v>
      </c>
      <c r="F26" s="151"/>
      <c r="G26" s="140" t="s">
        <v>120</v>
      </c>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row>
    <row r="27" spans="1:66" s="110" customFormat="1" ht="20.100000000000001" customHeight="1">
      <c r="A27" s="27"/>
      <c r="B27" s="27"/>
      <c r="C27" s="28"/>
      <c r="D27" s="28"/>
      <c r="E27" s="151" t="s">
        <v>117</v>
      </c>
      <c r="F27" s="151"/>
      <c r="G27" s="143" t="s">
        <v>249</v>
      </c>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row>
    <row r="28" spans="1:66" s="110" customFormat="1" ht="20.100000000000001" customHeight="1">
      <c r="A28" s="27"/>
      <c r="B28" s="27"/>
      <c r="C28" s="28"/>
      <c r="D28" s="28"/>
      <c r="E28" s="151" t="s">
        <v>138</v>
      </c>
      <c r="F28" s="151"/>
      <c r="G28" s="143" t="s">
        <v>180</v>
      </c>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row>
    <row r="29" spans="1:66" ht="20.100000000000001" customHeight="1">
      <c r="E29" s="151" t="s">
        <v>119</v>
      </c>
      <c r="F29" s="151"/>
      <c r="G29" s="143" t="s">
        <v>250</v>
      </c>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row>
    <row r="30" spans="1:66" ht="20.100000000000001" customHeight="1">
      <c r="E30" s="151" t="s">
        <v>188</v>
      </c>
      <c r="F30" s="151"/>
      <c r="G30" s="143" t="s">
        <v>181</v>
      </c>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row>
    <row r="31" spans="1:66" ht="20.100000000000001" customHeight="1">
      <c r="E31" s="151" t="s">
        <v>179</v>
      </c>
      <c r="F31" s="151"/>
      <c r="G31" s="143" t="s">
        <v>253</v>
      </c>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row>
    <row r="32" spans="1:66" ht="20.100000000000001" customHeight="1">
      <c r="E32" s="110"/>
      <c r="F32" s="110"/>
      <c r="G32" s="143" t="s">
        <v>254</v>
      </c>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row>
    <row r="33" spans="1:60" s="110" customFormat="1" ht="20.100000000000001" customHeight="1">
      <c r="A33" s="27"/>
      <c r="B33" s="27"/>
      <c r="E33" s="151" t="s">
        <v>189</v>
      </c>
      <c r="F33" s="151"/>
      <c r="G33" s="143" t="s">
        <v>252</v>
      </c>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row>
    <row r="34" spans="1:60" ht="20.100000000000001" customHeight="1">
      <c r="E34" s="151" t="s">
        <v>251</v>
      </c>
      <c r="F34" s="151"/>
      <c r="G34" s="143" t="s">
        <v>15</v>
      </c>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row>
    <row r="35" spans="1:60" s="109" customFormat="1" ht="20.100000000000001" customHeight="1">
      <c r="A35" s="27"/>
      <c r="B35" s="27"/>
      <c r="G35" s="140" t="s">
        <v>17</v>
      </c>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row>
    <row r="36" spans="1:60" s="109" customFormat="1" ht="20.100000000000001" customHeight="1">
      <c r="A36" s="27"/>
      <c r="B36" s="27"/>
      <c r="E36" s="151" t="s">
        <v>16</v>
      </c>
      <c r="F36" s="151"/>
      <c r="G36" s="140" t="s">
        <v>18</v>
      </c>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row>
    <row r="37" spans="1:60" ht="12" customHeight="1">
      <c r="F37" s="16"/>
      <c r="G37" s="16"/>
      <c r="H37" s="16"/>
    </row>
    <row r="38" spans="1:60" ht="20.100000000000001" customHeight="1">
      <c r="A38" s="27">
        <v>9</v>
      </c>
      <c r="C38" s="28" t="s">
        <v>19</v>
      </c>
      <c r="D38" s="28"/>
      <c r="E38" s="143" t="s">
        <v>121</v>
      </c>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row>
    <row r="39" spans="1:60" ht="12" customHeight="1">
      <c r="C39" s="28"/>
      <c r="D39" s="28"/>
      <c r="F39" s="4"/>
    </row>
    <row r="40" spans="1:60" ht="20.100000000000001" customHeight="1">
      <c r="A40" s="27">
        <v>10</v>
      </c>
      <c r="C40" s="28" t="s">
        <v>20</v>
      </c>
      <c r="D40" s="28"/>
      <c r="E40" s="151" t="s">
        <v>116</v>
      </c>
      <c r="F40" s="151"/>
      <c r="G40" s="140" t="s">
        <v>187</v>
      </c>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row>
    <row r="41" spans="1:60" ht="20.100000000000001" customHeight="1">
      <c r="C41" s="28"/>
      <c r="D41" s="28"/>
      <c r="E41" s="151" t="s">
        <v>117</v>
      </c>
      <c r="F41" s="151"/>
      <c r="G41" s="143" t="s">
        <v>154</v>
      </c>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row>
    <row r="42" spans="1:60" ht="20.100000000000001" customHeight="1">
      <c r="C42" s="28"/>
      <c r="D42" s="28"/>
      <c r="E42" s="151" t="s">
        <v>118</v>
      </c>
      <c r="F42" s="151"/>
      <c r="G42" s="143" t="s">
        <v>21</v>
      </c>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row>
    <row r="43" spans="1:60" ht="20.100000000000001" customHeight="1">
      <c r="C43" s="28"/>
      <c r="D43" s="28"/>
      <c r="E43" s="151" t="s">
        <v>119</v>
      </c>
      <c r="F43" s="151"/>
      <c r="G43" s="140" t="s">
        <v>182</v>
      </c>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row>
    <row r="44" spans="1:60" ht="20.100000000000001" customHeight="1">
      <c r="C44" s="28"/>
      <c r="D44" s="28"/>
      <c r="G44" s="140" t="s">
        <v>22</v>
      </c>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row>
    <row r="45" spans="1:60" ht="20.100000000000001" customHeight="1">
      <c r="C45" s="28"/>
      <c r="D45" s="28"/>
      <c r="G45" s="140" t="s">
        <v>122</v>
      </c>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row>
    <row r="46" spans="1:60" ht="12" customHeight="1">
      <c r="C46" s="28"/>
      <c r="D46" s="28"/>
      <c r="G46" s="16"/>
    </row>
    <row r="47" spans="1:60" ht="20.100000000000001" customHeight="1">
      <c r="A47" s="138">
        <v>11</v>
      </c>
      <c r="B47" s="3"/>
      <c r="C47" s="28" t="s">
        <v>23</v>
      </c>
      <c r="D47" s="28"/>
      <c r="E47" s="151" t="s">
        <v>123</v>
      </c>
      <c r="F47" s="151"/>
      <c r="G47" s="139" t="s">
        <v>124</v>
      </c>
      <c r="H47" s="139"/>
      <c r="I47" s="139"/>
      <c r="J47" s="16"/>
      <c r="K47" s="161">
        <v>1000</v>
      </c>
      <c r="L47" s="161"/>
      <c r="M47" s="161"/>
      <c r="N47" s="161"/>
      <c r="O47" s="161"/>
      <c r="P47" s="161"/>
      <c r="T47" s="16"/>
      <c r="U47" s="16"/>
      <c r="V47" s="16"/>
      <c r="W47" s="16"/>
      <c r="X47" s="16"/>
    </row>
    <row r="48" spans="1:60" ht="12" customHeight="1">
      <c r="C48" s="28"/>
      <c r="D48" s="28"/>
    </row>
    <row r="49" spans="1:60" ht="20.100000000000001" customHeight="1">
      <c r="A49" s="27">
        <v>12</v>
      </c>
      <c r="C49" s="28" t="s">
        <v>104</v>
      </c>
      <c r="D49" s="28"/>
      <c r="E49" s="140" t="s">
        <v>103</v>
      </c>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row>
    <row r="50" spans="1:60" ht="20.100000000000001" customHeight="1">
      <c r="C50" s="28"/>
      <c r="D50" s="28"/>
      <c r="E50" s="16"/>
      <c r="F50" s="16"/>
      <c r="G50" s="146" t="s">
        <v>24</v>
      </c>
      <c r="H50" s="146"/>
      <c r="I50" s="146"/>
      <c r="J50" s="146"/>
      <c r="K50" s="16"/>
      <c r="L50" s="147" t="s">
        <v>25</v>
      </c>
      <c r="M50" s="147"/>
      <c r="N50" s="147"/>
      <c r="O50" s="147"/>
      <c r="P50" s="147"/>
      <c r="Q50" s="5"/>
      <c r="R50" s="146" t="s">
        <v>125</v>
      </c>
      <c r="S50" s="146"/>
      <c r="T50" s="146"/>
      <c r="U50" s="146"/>
      <c r="V50" s="146"/>
      <c r="W50" s="146"/>
      <c r="X50" s="146"/>
      <c r="Y50" s="146"/>
      <c r="Z50" s="146"/>
      <c r="AA50" s="146"/>
      <c r="AB50" s="146"/>
      <c r="AC50" s="146"/>
      <c r="AD50" s="146"/>
      <c r="AE50" s="146"/>
      <c r="AF50" s="146"/>
      <c r="AG50" s="146"/>
      <c r="AH50" s="5"/>
      <c r="AI50" s="5"/>
      <c r="AJ50" s="5"/>
      <c r="AK50" s="16"/>
      <c r="AL50" s="16"/>
      <c r="AM50" s="16"/>
      <c r="AN50" s="16"/>
      <c r="AO50" s="16"/>
      <c r="AP50" s="16"/>
      <c r="AQ50" s="16"/>
      <c r="AR50" s="16"/>
      <c r="AS50" s="16"/>
      <c r="AT50" s="16"/>
      <c r="AU50" s="16"/>
    </row>
    <row r="51" spans="1:60" ht="20.100000000000001" customHeight="1">
      <c r="C51" s="28"/>
      <c r="D51" s="28"/>
      <c r="E51" s="16"/>
      <c r="F51" s="16"/>
      <c r="G51" s="5"/>
      <c r="H51" s="5"/>
      <c r="I51" s="5"/>
      <c r="J51" s="5"/>
      <c r="K51" s="16"/>
      <c r="L51" s="147" t="s">
        <v>126</v>
      </c>
      <c r="M51" s="147"/>
      <c r="N51" s="147"/>
      <c r="O51" s="147"/>
      <c r="P51" s="147"/>
      <c r="Q51" s="16"/>
      <c r="R51" s="146" t="s">
        <v>26</v>
      </c>
      <c r="S51" s="146"/>
      <c r="T51" s="146"/>
      <c r="U51" s="146"/>
      <c r="V51" s="146"/>
      <c r="W51" s="146"/>
      <c r="X51" s="146"/>
      <c r="Y51" s="146"/>
      <c r="Z51" s="146"/>
      <c r="AA51" s="146"/>
      <c r="AB51" s="146"/>
      <c r="AC51" s="146"/>
      <c r="AD51" s="146"/>
      <c r="AE51" s="146"/>
      <c r="AF51" s="146"/>
      <c r="AG51" s="146"/>
      <c r="AH51" s="5"/>
      <c r="AI51" s="5"/>
      <c r="AJ51" s="5"/>
      <c r="AK51" s="5"/>
      <c r="AL51" s="16"/>
      <c r="AM51" s="16"/>
      <c r="AN51" s="16"/>
      <c r="AO51" s="16"/>
      <c r="AP51" s="16"/>
      <c r="AQ51" s="16"/>
      <c r="AR51" s="16"/>
      <c r="AS51" s="16"/>
      <c r="AT51" s="16"/>
      <c r="AU51" s="16"/>
    </row>
    <row r="52" spans="1:60" ht="20.100000000000001" customHeight="1">
      <c r="C52" s="28"/>
      <c r="D52" s="28"/>
      <c r="E52" s="18"/>
      <c r="F52" s="9" t="s">
        <v>127</v>
      </c>
      <c r="G52" s="145" t="s">
        <v>105</v>
      </c>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row>
    <row r="53" spans="1:60" ht="20.100000000000001" customHeight="1">
      <c r="C53" s="28"/>
      <c r="D53" s="28"/>
      <c r="E53" s="16"/>
      <c r="F53" s="9" t="s">
        <v>127</v>
      </c>
      <c r="G53" s="140" t="s">
        <v>27</v>
      </c>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row>
    <row r="54" spans="1:60" ht="20.100000000000001" customHeight="1">
      <c r="C54" s="28"/>
      <c r="D54" s="28"/>
      <c r="E54" s="16"/>
      <c r="F54" s="9" t="s">
        <v>127</v>
      </c>
      <c r="G54" s="139" t="s">
        <v>155</v>
      </c>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row>
    <row r="55" spans="1:60" ht="12" customHeight="1">
      <c r="C55" s="28"/>
      <c r="D55" s="28"/>
      <c r="F55" s="5"/>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row>
    <row r="56" spans="1:60" ht="20.100000000000001" customHeight="1">
      <c r="A56" s="27">
        <v>13</v>
      </c>
      <c r="C56" s="28" t="s">
        <v>28</v>
      </c>
      <c r="D56" s="28"/>
      <c r="E56" s="154">
        <v>44568</v>
      </c>
      <c r="F56" s="154"/>
      <c r="G56" s="154"/>
      <c r="H56" s="154"/>
      <c r="I56" s="154"/>
      <c r="J56" s="154"/>
      <c r="K56" s="154"/>
      <c r="L56" s="154"/>
      <c r="M56" s="154"/>
      <c r="N56" s="154"/>
      <c r="O56" s="154" t="s">
        <v>29</v>
      </c>
      <c r="Q56" s="6"/>
      <c r="R56" s="16"/>
      <c r="S56" s="140" t="s">
        <v>29</v>
      </c>
      <c r="T56" s="140"/>
      <c r="U56" s="140"/>
      <c r="V56" s="140"/>
      <c r="W56" s="140"/>
      <c r="X56" s="140"/>
      <c r="Y56" s="140"/>
      <c r="Z56" s="16"/>
    </row>
    <row r="57" spans="1:60" ht="12" customHeight="1">
      <c r="C57" s="28"/>
      <c r="D57" s="28"/>
      <c r="N57" s="27"/>
    </row>
    <row r="58" spans="1:60" s="16" customFormat="1" ht="20.100000000000001" customHeight="1">
      <c r="A58" s="27">
        <v>14</v>
      </c>
      <c r="B58" s="27"/>
      <c r="C58" s="28" t="s">
        <v>30</v>
      </c>
      <c r="D58" s="28"/>
      <c r="E58" s="16" t="s">
        <v>31</v>
      </c>
      <c r="G58" s="3"/>
      <c r="H58" s="19"/>
      <c r="I58" s="3"/>
      <c r="J58" s="19"/>
      <c r="K58" s="3"/>
      <c r="L58" s="19"/>
      <c r="M58" s="3"/>
      <c r="O58" s="20"/>
    </row>
    <row r="59" spans="1:60" s="16" customFormat="1" ht="20.100000000000001" customHeight="1">
      <c r="A59" s="3"/>
      <c r="B59" s="3"/>
      <c r="C59" s="18"/>
      <c r="D59" s="18"/>
      <c r="E59" s="151" t="s">
        <v>116</v>
      </c>
      <c r="F59" s="151"/>
      <c r="G59" s="139" t="s">
        <v>32</v>
      </c>
      <c r="H59" s="139"/>
      <c r="I59" s="139"/>
      <c r="J59" s="139"/>
      <c r="K59" s="139"/>
      <c r="L59" s="139"/>
      <c r="M59" s="139"/>
      <c r="N59" s="139"/>
      <c r="O59" s="139"/>
      <c r="P59" s="139"/>
      <c r="Q59" s="139"/>
      <c r="R59" s="139"/>
      <c r="S59" s="139"/>
      <c r="T59" s="139"/>
      <c r="U59" s="139"/>
      <c r="V59" s="139"/>
      <c r="W59" s="139"/>
      <c r="X59" s="139"/>
      <c r="Y59" s="139"/>
      <c r="Z59" s="139"/>
      <c r="AA59" s="139"/>
      <c r="AB59" s="139"/>
      <c r="AC59" s="139"/>
      <c r="AD59" s="148" t="s">
        <v>128</v>
      </c>
      <c r="AE59" s="148"/>
      <c r="AF59" s="148"/>
      <c r="AG59" s="148"/>
      <c r="AH59" s="148"/>
      <c r="AI59" s="148"/>
      <c r="AJ59" s="148"/>
      <c r="AK59" s="148"/>
      <c r="AL59" s="148"/>
      <c r="AM59" s="148"/>
      <c r="AN59" s="148"/>
      <c r="AO59" s="148"/>
      <c r="AP59" s="148"/>
      <c r="AQ59" s="148"/>
      <c r="AR59" s="148"/>
      <c r="AS59" s="148"/>
      <c r="AT59" s="148"/>
      <c r="AU59" s="148"/>
      <c r="AV59" s="148"/>
      <c r="AW59" s="148"/>
      <c r="AX59" s="148"/>
      <c r="AY59" s="148"/>
    </row>
    <row r="60" spans="1:60" s="16" customFormat="1" ht="20.100000000000001" customHeight="1">
      <c r="A60" s="3"/>
      <c r="B60" s="3"/>
      <c r="C60" s="18"/>
      <c r="D60" s="18"/>
      <c r="G60" s="140" t="s">
        <v>129</v>
      </c>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row>
    <row r="61" spans="1:60" s="16" customFormat="1" ht="20.100000000000001" customHeight="1">
      <c r="A61" s="3"/>
      <c r="B61" s="3"/>
      <c r="C61" s="18"/>
      <c r="D61" s="18"/>
      <c r="E61" s="151" t="s">
        <v>130</v>
      </c>
      <c r="F61" s="151"/>
      <c r="G61" s="140" t="s">
        <v>131</v>
      </c>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row>
    <row r="62" spans="1:60" ht="20.100000000000001" customHeight="1">
      <c r="C62" s="28"/>
      <c r="D62" s="28"/>
      <c r="E62" s="108"/>
      <c r="F62" s="107"/>
      <c r="G62" s="142" t="s">
        <v>33</v>
      </c>
      <c r="H62" s="142"/>
      <c r="I62" s="142"/>
      <c r="J62" s="142"/>
      <c r="K62" s="142"/>
      <c r="L62" s="142"/>
      <c r="M62" s="142"/>
      <c r="N62" s="142"/>
      <c r="O62" s="142"/>
      <c r="P62" s="142"/>
      <c r="Q62" s="142"/>
      <c r="R62" s="142"/>
      <c r="S62" s="150" t="s">
        <v>132</v>
      </c>
      <c r="T62" s="150"/>
      <c r="U62" s="150"/>
      <c r="V62" s="150"/>
      <c r="W62" s="150"/>
      <c r="X62" s="150"/>
      <c r="Y62" s="150"/>
      <c r="Z62" s="150"/>
      <c r="AA62" s="150"/>
      <c r="AB62" s="150"/>
      <c r="AC62" s="150"/>
      <c r="AD62" s="150"/>
      <c r="AE62" s="150"/>
      <c r="AF62" s="150"/>
      <c r="AG62" s="107"/>
      <c r="AH62" s="107" t="s">
        <v>133</v>
      </c>
      <c r="AI62" s="151" t="s">
        <v>134</v>
      </c>
      <c r="AJ62" s="151"/>
      <c r="AK62" s="151"/>
      <c r="AL62" s="151" t="s">
        <v>135</v>
      </c>
      <c r="AM62" s="151"/>
      <c r="AN62" s="152" t="s">
        <v>136</v>
      </c>
      <c r="AO62" s="152"/>
      <c r="AP62" s="152"/>
      <c r="AQ62" s="152"/>
      <c r="AR62" s="152"/>
      <c r="AS62" s="152"/>
      <c r="AT62" s="152"/>
      <c r="AU62" s="107"/>
      <c r="AV62" s="151" t="s">
        <v>137</v>
      </c>
      <c r="AW62" s="151"/>
      <c r="AX62" s="106" t="s">
        <v>112</v>
      </c>
      <c r="AY62" s="106"/>
      <c r="AZ62" s="106"/>
      <c r="BA62" s="106"/>
      <c r="BB62" s="106"/>
      <c r="BC62" s="107"/>
      <c r="BD62" s="107"/>
      <c r="BE62" s="107"/>
      <c r="BF62" s="107"/>
    </row>
    <row r="63" spans="1:60" ht="20.100000000000001" customHeight="1">
      <c r="C63" s="28"/>
      <c r="D63" s="28"/>
      <c r="E63" s="153" t="s">
        <v>138</v>
      </c>
      <c r="F63" s="153"/>
      <c r="G63" s="143" t="s">
        <v>139</v>
      </c>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row>
    <row r="64" spans="1:60" ht="20.100000000000001" customHeight="1">
      <c r="C64" s="28"/>
      <c r="D64" s="28"/>
      <c r="E64" s="34"/>
      <c r="F64" s="34"/>
      <c r="G64" s="160" t="s">
        <v>140</v>
      </c>
      <c r="H64" s="160"/>
      <c r="I64" s="149" t="s">
        <v>191</v>
      </c>
      <c r="J64" s="149"/>
      <c r="K64" s="149"/>
      <c r="L64" s="149"/>
      <c r="M64" s="149"/>
      <c r="N64" s="149"/>
      <c r="O64" s="16"/>
      <c r="P64" s="149" t="s">
        <v>192</v>
      </c>
      <c r="Q64" s="149"/>
      <c r="R64" s="149"/>
      <c r="S64" s="149"/>
      <c r="T64" s="149"/>
      <c r="U64" s="149"/>
      <c r="V64" s="149"/>
      <c r="W64" s="149"/>
      <c r="X64" s="149"/>
      <c r="Y64" s="149"/>
      <c r="Z64" s="149"/>
      <c r="AA64" s="149"/>
      <c r="AB64" s="149"/>
      <c r="AC64" s="149"/>
      <c r="AD64" s="149"/>
      <c r="AE64" s="149"/>
      <c r="AF64" s="149"/>
      <c r="AG64" s="149"/>
      <c r="AH64" s="149"/>
      <c r="AK64" s="152" t="s">
        <v>190</v>
      </c>
      <c r="AL64" s="152"/>
      <c r="AM64" s="152"/>
      <c r="AN64" s="152"/>
      <c r="AO64" s="152"/>
      <c r="AP64" s="152"/>
      <c r="AQ64" s="152"/>
      <c r="AR64" s="16"/>
      <c r="AS64" s="151" t="s">
        <v>137</v>
      </c>
      <c r="AT64" s="151"/>
      <c r="AV64" s="16"/>
      <c r="AW64" s="16"/>
      <c r="AX64" s="16"/>
      <c r="AY64" s="16"/>
    </row>
    <row r="65" spans="1:60" s="16" customFormat="1" ht="20.100000000000001" customHeight="1">
      <c r="A65" s="3"/>
      <c r="B65" s="3"/>
      <c r="C65" s="18"/>
      <c r="D65" s="18"/>
      <c r="E65" s="20" t="s">
        <v>34</v>
      </c>
      <c r="H65" s="7"/>
      <c r="I65" s="7"/>
      <c r="M65" s="7"/>
      <c r="N65" s="20"/>
      <c r="AC65" s="3"/>
      <c r="AD65" s="19"/>
      <c r="AE65" s="19"/>
      <c r="AG65" s="20"/>
    </row>
    <row r="66" spans="1:60" s="16" customFormat="1" ht="20.100000000000001" customHeight="1">
      <c r="A66" s="3"/>
      <c r="B66" s="3"/>
      <c r="C66" s="18"/>
      <c r="D66" s="18"/>
      <c r="E66" s="159" t="s">
        <v>35</v>
      </c>
      <c r="F66" s="159"/>
      <c r="G66" s="140" t="s">
        <v>36</v>
      </c>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40"/>
      <c r="BH66" s="140"/>
    </row>
    <row r="67" spans="1:60" s="16" customFormat="1" ht="20.100000000000001" customHeight="1">
      <c r="A67" s="3"/>
      <c r="B67" s="3"/>
      <c r="C67" s="18"/>
      <c r="D67" s="18"/>
      <c r="E67" s="159" t="s">
        <v>35</v>
      </c>
      <c r="F67" s="159"/>
      <c r="G67" s="144">
        <f>E56+5</f>
        <v>44573</v>
      </c>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4"/>
      <c r="AN67" s="144"/>
      <c r="AO67" s="144"/>
      <c r="AP67" s="144"/>
      <c r="AQ67" s="144"/>
      <c r="AR67" s="144"/>
      <c r="AS67" s="144"/>
      <c r="AT67" s="144"/>
      <c r="AU67" s="144"/>
      <c r="AV67" s="144"/>
      <c r="AW67" s="144"/>
      <c r="AX67" s="144"/>
      <c r="AY67" s="144"/>
      <c r="AZ67" s="144"/>
      <c r="BA67" s="144"/>
      <c r="BB67" s="144"/>
      <c r="BC67" s="144"/>
      <c r="BD67" s="144"/>
      <c r="BE67" s="144"/>
      <c r="BF67" s="144"/>
      <c r="BG67" s="144"/>
      <c r="BH67" s="144"/>
    </row>
    <row r="68" spans="1:60" s="16" customFormat="1" ht="20.100000000000001" customHeight="1">
      <c r="A68" s="3"/>
      <c r="B68" s="3"/>
      <c r="C68" s="18"/>
      <c r="D68" s="18"/>
      <c r="E68" s="18"/>
      <c r="F68" s="7"/>
      <c r="G68" s="140" t="s">
        <v>37</v>
      </c>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c r="BF68" s="140"/>
      <c r="BG68" s="140"/>
      <c r="BH68" s="140"/>
    </row>
    <row r="69" spans="1:60" s="16" customFormat="1" ht="12" customHeight="1">
      <c r="A69" s="3"/>
      <c r="B69" s="3"/>
      <c r="C69" s="18"/>
      <c r="D69" s="18"/>
      <c r="E69" s="18"/>
      <c r="H69" s="7"/>
      <c r="I69" s="7"/>
      <c r="M69" s="7"/>
      <c r="N69" s="20"/>
      <c r="AC69" s="3"/>
      <c r="AD69" s="19"/>
      <c r="AE69" s="19"/>
      <c r="AG69" s="20"/>
      <c r="AH69" s="20"/>
      <c r="AI69" s="20"/>
      <c r="AJ69" s="20"/>
      <c r="AM69" s="7"/>
      <c r="AN69" s="7"/>
    </row>
    <row r="70" spans="1:60" ht="20.100000000000001" customHeight="1">
      <c r="A70" s="27">
        <v>15</v>
      </c>
      <c r="C70" s="28" t="s">
        <v>38</v>
      </c>
      <c r="D70" s="28"/>
      <c r="E70" s="139" t="s">
        <v>141</v>
      </c>
      <c r="F70" s="139"/>
      <c r="G70" s="139"/>
      <c r="H70" s="139"/>
      <c r="I70" s="139"/>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139"/>
      <c r="AX70" s="139"/>
      <c r="AY70" s="139"/>
      <c r="AZ70" s="139"/>
      <c r="BA70" s="139"/>
      <c r="BB70" s="139"/>
      <c r="BC70" s="139"/>
      <c r="BD70" s="139"/>
      <c r="BE70" s="139"/>
      <c r="BF70" s="139"/>
      <c r="BG70" s="139"/>
      <c r="BH70" s="139"/>
    </row>
    <row r="71" spans="1:60" ht="12" customHeight="1">
      <c r="C71" s="28"/>
      <c r="D71" s="28"/>
    </row>
    <row r="72" spans="1:60" ht="20.100000000000001" customHeight="1">
      <c r="A72" s="27">
        <v>16</v>
      </c>
      <c r="C72" s="28" t="s">
        <v>39</v>
      </c>
      <c r="D72" s="28"/>
      <c r="E72" s="140" t="s">
        <v>116</v>
      </c>
      <c r="F72" s="140"/>
      <c r="G72" s="140" t="s">
        <v>142</v>
      </c>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40"/>
    </row>
    <row r="73" spans="1:60" ht="20.100000000000001" customHeight="1">
      <c r="E73" s="16"/>
      <c r="F73" s="16"/>
      <c r="G73" s="140" t="s">
        <v>143</v>
      </c>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c r="BF73" s="140"/>
      <c r="BG73" s="140"/>
      <c r="BH73" s="140"/>
    </row>
    <row r="74" spans="1:60" ht="20.100000000000001" customHeight="1">
      <c r="E74" s="140" t="s">
        <v>153</v>
      </c>
      <c r="F74" s="140"/>
      <c r="G74" s="140" t="s">
        <v>145</v>
      </c>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0"/>
      <c r="AY74" s="140"/>
      <c r="AZ74" s="140"/>
      <c r="BA74" s="140"/>
      <c r="BB74" s="140"/>
      <c r="BC74" s="140"/>
      <c r="BD74" s="140"/>
      <c r="BE74" s="140"/>
      <c r="BF74" s="140"/>
      <c r="BG74" s="140"/>
      <c r="BH74" s="140"/>
    </row>
    <row r="75" spans="1:60" ht="20.100000000000001" customHeight="1">
      <c r="E75" s="140" t="s">
        <v>144</v>
      </c>
      <c r="F75" s="140"/>
      <c r="G75" s="142" t="s">
        <v>146</v>
      </c>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2"/>
    </row>
    <row r="76" spans="1:60" ht="20.100000000000001" customHeight="1">
      <c r="E76" s="16"/>
      <c r="F76" s="16"/>
      <c r="G76" s="142" t="s">
        <v>147</v>
      </c>
      <c r="H76" s="142"/>
      <c r="I76" s="142"/>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2"/>
    </row>
    <row r="77" spans="1:60" ht="20.100000000000001" customHeight="1">
      <c r="E77" s="140" t="s">
        <v>119</v>
      </c>
      <c r="F77" s="140"/>
      <c r="G77" s="143" t="s">
        <v>40</v>
      </c>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row>
    <row r="78" spans="1:60" ht="20.100000000000001" customHeight="1">
      <c r="E78" s="140" t="s">
        <v>148</v>
      </c>
      <c r="F78" s="140"/>
      <c r="G78" s="143" t="s">
        <v>41</v>
      </c>
      <c r="H78" s="143"/>
      <c r="I78" s="143"/>
      <c r="J78" s="143"/>
      <c r="K78" s="143"/>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row>
    <row r="79" spans="1:60" ht="20.100000000000001" customHeight="1">
      <c r="E79" s="140" t="s">
        <v>149</v>
      </c>
      <c r="F79" s="140"/>
      <c r="G79" s="139" t="s">
        <v>151</v>
      </c>
      <c r="H79" s="139"/>
      <c r="I79" s="139"/>
      <c r="J79" s="139"/>
      <c r="K79" s="139"/>
      <c r="L79" s="139"/>
      <c r="M79" s="139"/>
      <c r="N79" s="139"/>
      <c r="O79" s="139"/>
      <c r="P79" s="139"/>
      <c r="Q79" s="139"/>
      <c r="R79" s="139"/>
      <c r="S79" s="139"/>
      <c r="T79" s="139"/>
      <c r="U79" s="139"/>
      <c r="V79" s="139"/>
      <c r="W79" s="139"/>
      <c r="X79" s="139"/>
      <c r="Y79" s="139"/>
      <c r="Z79" s="139"/>
      <c r="AA79" s="139"/>
      <c r="AB79" s="139"/>
      <c r="AC79" s="139"/>
      <c r="AD79" s="139"/>
      <c r="AE79" s="139"/>
      <c r="AF79" s="139"/>
      <c r="AG79" s="139"/>
      <c r="AH79" s="139"/>
      <c r="AI79" s="139"/>
      <c r="AJ79" s="139"/>
      <c r="AK79" s="139"/>
      <c r="AL79" s="139"/>
      <c r="AM79" s="139"/>
      <c r="AN79" s="139"/>
      <c r="AO79" s="139"/>
      <c r="AP79" s="139"/>
      <c r="AQ79" s="139"/>
      <c r="AR79" s="139"/>
      <c r="AS79" s="139"/>
      <c r="AT79" s="139"/>
      <c r="AU79" s="139"/>
      <c r="AV79" s="139"/>
      <c r="AW79" s="139"/>
      <c r="AX79" s="139"/>
      <c r="AY79" s="139"/>
      <c r="AZ79" s="139"/>
      <c r="BA79" s="139"/>
      <c r="BB79" s="139"/>
      <c r="BC79" s="139"/>
      <c r="BD79" s="139"/>
      <c r="BE79" s="139"/>
      <c r="BF79" s="139"/>
      <c r="BG79" s="139"/>
      <c r="BH79" s="139"/>
    </row>
    <row r="80" spans="1:60" ht="20.100000000000001" customHeight="1">
      <c r="E80" s="140" t="s">
        <v>150</v>
      </c>
      <c r="F80" s="140"/>
      <c r="G80" s="140" t="s">
        <v>193</v>
      </c>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40"/>
      <c r="AT80" s="140"/>
      <c r="AU80" s="140"/>
      <c r="AV80" s="140"/>
      <c r="AW80" s="140"/>
      <c r="AX80" s="140"/>
      <c r="AY80" s="140"/>
      <c r="AZ80" s="140"/>
      <c r="BA80" s="140"/>
      <c r="BB80" s="140"/>
      <c r="BC80" s="140"/>
      <c r="BD80" s="140"/>
      <c r="BE80" s="140"/>
      <c r="BF80" s="140"/>
      <c r="BG80" s="140"/>
      <c r="BH80" s="140"/>
    </row>
    <row r="81" spans="5:60" ht="20.100000000000001" customHeight="1">
      <c r="E81" s="140" t="s">
        <v>152</v>
      </c>
      <c r="F81" s="140"/>
      <c r="G81" s="141" t="s">
        <v>42</v>
      </c>
      <c r="H81" s="141"/>
      <c r="I81" s="141"/>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1"/>
      <c r="BD81" s="141"/>
      <c r="BE81" s="141"/>
      <c r="BF81" s="141"/>
      <c r="BG81" s="141"/>
      <c r="BH81" s="141"/>
    </row>
    <row r="82" spans="5:60" ht="20.100000000000001" customHeight="1"/>
    <row r="83" spans="5:60" ht="20.100000000000001" customHeight="1"/>
    <row r="84" spans="5:60" ht="20.100000000000001" customHeight="1"/>
    <row r="85" spans="5:60" ht="20.100000000000001" customHeight="1"/>
    <row r="86" spans="5:60" ht="20.100000000000001" customHeight="1"/>
    <row r="87" spans="5:60" ht="20.100000000000001" customHeight="1"/>
    <row r="88" spans="5:60" ht="20.100000000000001" customHeight="1"/>
    <row r="89" spans="5:60" ht="20.100000000000001" customHeight="1"/>
    <row r="90" spans="5:60" ht="20.100000000000001" customHeight="1"/>
    <row r="91" spans="5:60" ht="15" customHeight="1"/>
    <row r="92" spans="5:60" ht="15" customHeight="1"/>
    <row r="93" spans="5:60" ht="15" customHeight="1"/>
    <row r="94" spans="5:60" ht="15" customHeight="1"/>
    <row r="95" spans="5:60" ht="15" customHeight="1"/>
    <row r="96" spans="5:60"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mergeCells count="127">
    <mergeCell ref="AV62:AW62"/>
    <mergeCell ref="E81:F81"/>
    <mergeCell ref="BB2:BH2"/>
    <mergeCell ref="E74:F74"/>
    <mergeCell ref="E75:F75"/>
    <mergeCell ref="E77:F77"/>
    <mergeCell ref="E78:F78"/>
    <mergeCell ref="E79:F79"/>
    <mergeCell ref="AK64:AQ64"/>
    <mergeCell ref="AS64:AT64"/>
    <mergeCell ref="E72:F72"/>
    <mergeCell ref="E66:F66"/>
    <mergeCell ref="E67:F67"/>
    <mergeCell ref="G64:H64"/>
    <mergeCell ref="E59:F59"/>
    <mergeCell ref="K47:P47"/>
    <mergeCell ref="R10:V10"/>
    <mergeCell ref="R11:V11"/>
    <mergeCell ref="O20:AX20"/>
    <mergeCell ref="N21:AD21"/>
    <mergeCell ref="G42:BH42"/>
    <mergeCell ref="G43:BH43"/>
    <mergeCell ref="G44:BH44"/>
    <mergeCell ref="E30:F30"/>
    <mergeCell ref="E42:F42"/>
    <mergeCell ref="E43:F43"/>
    <mergeCell ref="E29:F29"/>
    <mergeCell ref="E41:F41"/>
    <mergeCell ref="E33:F33"/>
    <mergeCell ref="A1:BH1"/>
    <mergeCell ref="L16:R16"/>
    <mergeCell ref="L17:R17"/>
    <mergeCell ref="Z16:AA16"/>
    <mergeCell ref="Z17:AA17"/>
    <mergeCell ref="F16:J16"/>
    <mergeCell ref="AN13:AP13"/>
    <mergeCell ref="AR13:AV13"/>
    <mergeCell ref="E13:N13"/>
    <mergeCell ref="V16:Y16"/>
    <mergeCell ref="U17:Y17"/>
    <mergeCell ref="AC16:AF16"/>
    <mergeCell ref="AB17:AF17"/>
    <mergeCell ref="AK13:AL13"/>
    <mergeCell ref="E10:O10"/>
    <mergeCell ref="E11:O11"/>
    <mergeCell ref="E4:U4"/>
    <mergeCell ref="E15:AI15"/>
    <mergeCell ref="Q13:AH13"/>
    <mergeCell ref="X10:AD10"/>
    <mergeCell ref="X11:AD11"/>
    <mergeCell ref="E8:P8"/>
    <mergeCell ref="E6:U6"/>
    <mergeCell ref="AN16:AO16"/>
    <mergeCell ref="AQ16:AT16"/>
    <mergeCell ref="E27:F27"/>
    <mergeCell ref="E28:F28"/>
    <mergeCell ref="L18:M18"/>
    <mergeCell ref="L21:M21"/>
    <mergeCell ref="AG16:AH16"/>
    <mergeCell ref="AG17:AH17"/>
    <mergeCell ref="AJ16:AM16"/>
    <mergeCell ref="G41:BH41"/>
    <mergeCell ref="E31:F31"/>
    <mergeCell ref="E36:F36"/>
    <mergeCell ref="AJ17:AM17"/>
    <mergeCell ref="E26:F26"/>
    <mergeCell ref="E23:BH23"/>
    <mergeCell ref="E24:BH24"/>
    <mergeCell ref="G26:BH26"/>
    <mergeCell ref="G27:BH27"/>
    <mergeCell ref="G28:BH28"/>
    <mergeCell ref="G29:BH29"/>
    <mergeCell ref="G30:BH30"/>
    <mergeCell ref="G31:BH31"/>
    <mergeCell ref="G32:BH32"/>
    <mergeCell ref="G33:BH33"/>
    <mergeCell ref="O19:AX19"/>
    <mergeCell ref="G45:BH45"/>
    <mergeCell ref="G34:BH34"/>
    <mergeCell ref="G35:BH35"/>
    <mergeCell ref="G36:BH36"/>
    <mergeCell ref="E38:BH38"/>
    <mergeCell ref="G40:BH40"/>
    <mergeCell ref="E34:F34"/>
    <mergeCell ref="E40:F40"/>
    <mergeCell ref="G60:BH60"/>
    <mergeCell ref="G59:AC59"/>
    <mergeCell ref="G47:I47"/>
    <mergeCell ref="E47:F47"/>
    <mergeCell ref="G61:BH61"/>
    <mergeCell ref="G62:R62"/>
    <mergeCell ref="G63:BH63"/>
    <mergeCell ref="G66:BH66"/>
    <mergeCell ref="E49:BH49"/>
    <mergeCell ref="G52:BH52"/>
    <mergeCell ref="G53:BH53"/>
    <mergeCell ref="G54:BH54"/>
    <mergeCell ref="S56:Y56"/>
    <mergeCell ref="R50:AG50"/>
    <mergeCell ref="L51:P51"/>
    <mergeCell ref="R51:AG51"/>
    <mergeCell ref="AD59:AY59"/>
    <mergeCell ref="I64:N64"/>
    <mergeCell ref="S62:AF62"/>
    <mergeCell ref="AI62:AK62"/>
    <mergeCell ref="AL62:AM62"/>
    <mergeCell ref="AN62:AT62"/>
    <mergeCell ref="E63:F63"/>
    <mergeCell ref="E56:O56"/>
    <mergeCell ref="G50:J50"/>
    <mergeCell ref="L50:P50"/>
    <mergeCell ref="P64:AH64"/>
    <mergeCell ref="E61:F61"/>
    <mergeCell ref="G79:BH79"/>
    <mergeCell ref="G80:BH80"/>
    <mergeCell ref="G81:BH81"/>
    <mergeCell ref="G74:BH74"/>
    <mergeCell ref="G75:BH75"/>
    <mergeCell ref="G76:BH76"/>
    <mergeCell ref="G77:BH77"/>
    <mergeCell ref="G78:BH78"/>
    <mergeCell ref="G67:BH67"/>
    <mergeCell ref="G68:BH68"/>
    <mergeCell ref="E70:BH70"/>
    <mergeCell ref="G72:BH72"/>
    <mergeCell ref="G73:BH73"/>
    <mergeCell ref="E80:F80"/>
  </mergeCells>
  <phoneticPr fontId="1"/>
  <dataValidations count="1">
    <dataValidation imeMode="fullAlpha" allowBlank="1" showInputMessage="1" showErrorMessage="1" sqref="K58 G58 I58"/>
  </dataValidations>
  <hyperlinks>
    <hyperlink ref="AD59" r:id="rId1" display="http://gifusyoubad.sports.coocan.jp/"/>
    <hyperlink ref="S62:AF62" r:id="rId2" display="gifu_syoubad@nifty.com"/>
  </hyperlinks>
  <printOptions horizontalCentered="1"/>
  <pageMargins left="0.59055118110236227" right="0.39370078740157483" top="0.70866141732283472" bottom="0.39370078740157483" header="0.35433070866141736" footer="0.35433070866141736"/>
  <pageSetup paperSize="9" scale="88" fitToHeight="0" orientation="portrait" horizontalDpi="4294967292" verticalDpi="300" r:id="rId3"/>
  <headerFooter alignWithMargins="0"/>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pageSetUpPr fitToPage="1"/>
  </sheetPr>
  <dimension ref="A1:F32"/>
  <sheetViews>
    <sheetView zoomScaleNormal="100" workbookViewId="0">
      <selection activeCell="G1" sqref="G1"/>
    </sheetView>
  </sheetViews>
  <sheetFormatPr defaultColWidth="9" defaultRowHeight="22.5" customHeight="1"/>
  <cols>
    <col min="1" max="1" width="5.75" style="35" customWidth="1"/>
    <col min="2" max="4" width="17.75" style="35" customWidth="1"/>
    <col min="5" max="5" width="9" style="35" customWidth="1"/>
    <col min="6" max="6" width="5.75" style="35" customWidth="1"/>
    <col min="7" max="24" width="9" style="35"/>
    <col min="25" max="25" width="5.625" style="35" customWidth="1"/>
    <col min="26" max="39" width="9" style="35"/>
    <col min="40" max="41" width="5.625" style="35" customWidth="1"/>
    <col min="42" max="16384" width="9" style="35"/>
  </cols>
  <sheetData>
    <row r="1" spans="1:6" ht="22.5" customHeight="1">
      <c r="A1" s="168" t="str">
        <f>LEFT('10_学年末単の部'!$A$1,FIND(" 要項",'10_学年末単の部'!$A$1)-1)</f>
        <v>第29回 岐阜県小学生バドミントン シングルス大会</v>
      </c>
      <c r="B1" s="168"/>
      <c r="C1" s="168"/>
      <c r="D1" s="168"/>
      <c r="E1" s="168"/>
      <c r="F1" s="168"/>
    </row>
    <row r="2" spans="1:6" ht="22.5" customHeight="1">
      <c r="A2" s="169" t="s">
        <v>43</v>
      </c>
      <c r="B2" s="169"/>
      <c r="C2" s="169"/>
      <c r="D2" s="169"/>
      <c r="E2" s="169"/>
      <c r="F2" s="169"/>
    </row>
    <row r="3" spans="1:6" ht="18" customHeight="1" thickBot="1">
      <c r="B3" s="36"/>
    </row>
    <row r="4" spans="1:6" ht="22.5" customHeight="1" thickTop="1" thickBot="1">
      <c r="B4" s="37" t="s">
        <v>44</v>
      </c>
      <c r="C4" s="170"/>
      <c r="D4" s="171"/>
      <c r="E4" s="38"/>
      <c r="F4" s="39"/>
    </row>
    <row r="5" spans="1:6" s="40" customFormat="1" ht="22.5" customHeight="1" thickTop="1" thickBot="1">
      <c r="B5" s="41" t="s">
        <v>45</v>
      </c>
      <c r="C5" s="42" t="s">
        <v>46</v>
      </c>
      <c r="D5" s="43" t="s">
        <v>156</v>
      </c>
      <c r="E5" s="38"/>
      <c r="F5" s="38"/>
    </row>
    <row r="6" spans="1:6" ht="22.5" customHeight="1" thickTop="1">
      <c r="B6" s="44" t="s">
        <v>200</v>
      </c>
      <c r="C6" s="45" t="s">
        <v>47</v>
      </c>
      <c r="D6" s="46">
        <v>0</v>
      </c>
      <c r="E6" s="165" t="s">
        <v>157</v>
      </c>
    </row>
    <row r="7" spans="1:6" ht="22.5" customHeight="1">
      <c r="B7" s="118" t="s">
        <v>199</v>
      </c>
      <c r="C7" s="45" t="s">
        <v>47</v>
      </c>
      <c r="D7" s="119">
        <v>0</v>
      </c>
      <c r="E7" s="166"/>
    </row>
    <row r="8" spans="1:6" ht="22.5" customHeight="1">
      <c r="B8" s="47" t="s">
        <v>194</v>
      </c>
      <c r="C8" s="48" t="s">
        <v>47</v>
      </c>
      <c r="D8" s="49">
        <v>0</v>
      </c>
      <c r="E8" s="166"/>
    </row>
    <row r="9" spans="1:6" ht="22.5" customHeight="1">
      <c r="B9" s="47" t="s">
        <v>195</v>
      </c>
      <c r="C9" s="48" t="s">
        <v>47</v>
      </c>
      <c r="D9" s="49">
        <v>0</v>
      </c>
      <c r="E9" s="166"/>
    </row>
    <row r="10" spans="1:6" ht="22.5" customHeight="1">
      <c r="B10" s="47" t="s">
        <v>196</v>
      </c>
      <c r="C10" s="48" t="s">
        <v>47</v>
      </c>
      <c r="D10" s="49">
        <v>0</v>
      </c>
      <c r="E10" s="166"/>
    </row>
    <row r="11" spans="1:6" ht="22.5" customHeight="1">
      <c r="B11" s="47" t="s">
        <v>197</v>
      </c>
      <c r="C11" s="48" t="s">
        <v>47</v>
      </c>
      <c r="D11" s="49">
        <v>0</v>
      </c>
      <c r="E11" s="166"/>
    </row>
    <row r="12" spans="1:6" ht="22.5" customHeight="1">
      <c r="B12" s="47" t="s">
        <v>198</v>
      </c>
      <c r="C12" s="48" t="s">
        <v>47</v>
      </c>
      <c r="D12" s="49">
        <v>0</v>
      </c>
      <c r="E12" s="166"/>
    </row>
    <row r="13" spans="1:6" ht="22.5" customHeight="1">
      <c r="B13" s="50" t="s">
        <v>200</v>
      </c>
      <c r="C13" s="51" t="s">
        <v>48</v>
      </c>
      <c r="D13" s="52">
        <v>0</v>
      </c>
      <c r="E13" s="166"/>
    </row>
    <row r="14" spans="1:6" ht="22.5" customHeight="1">
      <c r="B14" s="50" t="s">
        <v>201</v>
      </c>
      <c r="C14" s="51" t="s">
        <v>48</v>
      </c>
      <c r="D14" s="52">
        <v>0</v>
      </c>
      <c r="E14" s="166"/>
    </row>
    <row r="15" spans="1:6" ht="22.5" customHeight="1">
      <c r="B15" s="53" t="s">
        <v>194</v>
      </c>
      <c r="C15" s="54" t="s">
        <v>48</v>
      </c>
      <c r="D15" s="55">
        <v>0</v>
      </c>
      <c r="E15" s="166"/>
    </row>
    <row r="16" spans="1:6" ht="22.5" customHeight="1">
      <c r="B16" s="53" t="s">
        <v>195</v>
      </c>
      <c r="C16" s="54" t="s">
        <v>48</v>
      </c>
      <c r="D16" s="55">
        <v>0</v>
      </c>
      <c r="E16" s="166"/>
    </row>
    <row r="17" spans="2:6" ht="22.5" customHeight="1">
      <c r="B17" s="53" t="s">
        <v>196</v>
      </c>
      <c r="C17" s="54" t="s">
        <v>48</v>
      </c>
      <c r="D17" s="55">
        <v>0</v>
      </c>
      <c r="E17" s="166"/>
    </row>
    <row r="18" spans="2:6" ht="22.5" customHeight="1">
      <c r="B18" s="53" t="s">
        <v>197</v>
      </c>
      <c r="C18" s="54" t="s">
        <v>48</v>
      </c>
      <c r="D18" s="55">
        <v>0</v>
      </c>
      <c r="E18" s="166"/>
    </row>
    <row r="19" spans="2:6" ht="22.5" customHeight="1" thickBot="1">
      <c r="B19" s="56" t="s">
        <v>198</v>
      </c>
      <c r="C19" s="54" t="s">
        <v>48</v>
      </c>
      <c r="D19" s="57">
        <v>0</v>
      </c>
      <c r="E19" s="167"/>
    </row>
    <row r="20" spans="2:6" ht="22.5" customHeight="1" thickTop="1">
      <c r="B20" s="58" t="s">
        <v>158</v>
      </c>
      <c r="C20" s="59"/>
      <c r="D20" s="60">
        <f>SUM(D6:D19)</f>
        <v>0</v>
      </c>
      <c r="E20" s="61"/>
      <c r="F20" s="62"/>
    </row>
    <row r="21" spans="2:6" ht="22.5" customHeight="1">
      <c r="B21" s="63" t="s">
        <v>49</v>
      </c>
      <c r="C21" s="64" t="s">
        <v>159</v>
      </c>
      <c r="D21" s="65">
        <v>1000</v>
      </c>
      <c r="E21" s="66"/>
      <c r="F21" s="62"/>
    </row>
    <row r="22" spans="2:6" ht="22.5" customHeight="1" thickBot="1">
      <c r="B22" s="67" t="s">
        <v>50</v>
      </c>
      <c r="C22" s="68"/>
      <c r="D22" s="69">
        <f>D20*D21</f>
        <v>0</v>
      </c>
      <c r="E22" s="70"/>
    </row>
    <row r="23" spans="2:6" ht="18" customHeight="1">
      <c r="B23" s="71"/>
      <c r="F23" s="71"/>
    </row>
    <row r="24" spans="2:6" ht="22.5" customHeight="1">
      <c r="B24" s="35" t="s">
        <v>160</v>
      </c>
      <c r="F24" s="71"/>
    </row>
    <row r="25" spans="2:6" ht="18" customHeight="1" thickBot="1">
      <c r="B25" s="71"/>
      <c r="F25" s="71"/>
    </row>
    <row r="26" spans="2:6" ht="22.5" customHeight="1">
      <c r="B26" s="72" t="s">
        <v>51</v>
      </c>
      <c r="C26" s="172"/>
      <c r="D26" s="173"/>
      <c r="E26" s="73"/>
      <c r="F26" s="71"/>
    </row>
    <row r="27" spans="2:6" ht="22.5" customHeight="1" thickBot="1">
      <c r="B27" s="74" t="s">
        <v>52</v>
      </c>
      <c r="C27" s="163"/>
      <c r="D27" s="164"/>
      <c r="E27" s="73"/>
    </row>
    <row r="28" spans="2:6" ht="24.75" customHeight="1">
      <c r="C28" s="75"/>
      <c r="D28" s="75"/>
      <c r="E28" s="75"/>
      <c r="F28" s="75"/>
    </row>
    <row r="29" spans="2:6" ht="24.75" customHeight="1">
      <c r="B29" s="76"/>
      <c r="C29" s="76"/>
      <c r="D29" s="76"/>
      <c r="E29" s="76"/>
      <c r="F29" s="76"/>
    </row>
    <row r="30" spans="2:6" ht="22.5" customHeight="1">
      <c r="F30" s="71"/>
    </row>
    <row r="32" spans="2:6" ht="22.5" customHeight="1">
      <c r="F32" s="16"/>
    </row>
  </sheetData>
  <mergeCells count="6">
    <mergeCell ref="C27:D27"/>
    <mergeCell ref="E6:E19"/>
    <mergeCell ref="A1:F1"/>
    <mergeCell ref="A2:F2"/>
    <mergeCell ref="C4:D4"/>
    <mergeCell ref="C26:D26"/>
  </mergeCells>
  <phoneticPr fontId="1"/>
  <dataValidations count="1">
    <dataValidation imeMode="disabled" allowBlank="1" showInputMessage="1" showErrorMessage="1" sqref="D6:D19"/>
  </dataValidations>
  <pageMargins left="0.51" right="0.24" top="0.46" bottom="0.55000000000000004" header="0.24" footer="0.21"/>
  <pageSetup paperSize="9" scale="96"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1" sqref="D1"/>
    </sheetView>
  </sheetViews>
  <sheetFormatPr defaultColWidth="10.375" defaultRowHeight="21.75" customHeight="1"/>
  <cols>
    <col min="1" max="1" width="12.625" style="77" customWidth="1"/>
    <col min="2" max="2" width="25.625" style="77" customWidth="1"/>
    <col min="3" max="3" width="15.625" style="77" customWidth="1"/>
    <col min="4" max="24" width="10.375" style="77"/>
    <col min="25" max="25" width="5.625" style="77" customWidth="1"/>
    <col min="26" max="39" width="10.375" style="77"/>
    <col min="40" max="41" width="5.625" style="77" customWidth="1"/>
    <col min="42" max="16384" width="10.375" style="77"/>
  </cols>
  <sheetData>
    <row r="1" spans="1:5" ht="21.75" customHeight="1" thickBot="1">
      <c r="A1" s="176" t="s">
        <v>53</v>
      </c>
      <c r="B1" s="176"/>
      <c r="C1" s="176"/>
    </row>
    <row r="2" spans="1:5" ht="21.75" customHeight="1" thickBot="1">
      <c r="A2" s="10" t="s">
        <v>54</v>
      </c>
      <c r="B2" s="174" t="str">
        <f>'シングルス　参加申込書'!$A$1</f>
        <v>第29回 岐阜県小学生バドミントン シングルス大会</v>
      </c>
      <c r="C2" s="175"/>
      <c r="D2" s="8"/>
      <c r="E2" s="8"/>
    </row>
    <row r="3" spans="1:5" ht="21.75" customHeight="1" thickBot="1">
      <c r="A3" s="10" t="s">
        <v>57</v>
      </c>
      <c r="B3" s="174"/>
      <c r="C3" s="175"/>
      <c r="D3" s="8"/>
      <c r="E3" s="8"/>
    </row>
    <row r="4" spans="1:5" ht="21.75" customHeight="1">
      <c r="A4" s="78"/>
      <c r="B4" s="11" t="s">
        <v>55</v>
      </c>
      <c r="C4" s="12" t="s">
        <v>56</v>
      </c>
    </row>
    <row r="5" spans="1:5" ht="21.75" customHeight="1">
      <c r="A5" s="13">
        <v>1</v>
      </c>
      <c r="B5" s="79"/>
      <c r="C5" s="80"/>
    </row>
    <row r="6" spans="1:5" ht="21.75" customHeight="1">
      <c r="A6" s="14">
        <v>2</v>
      </c>
      <c r="B6" s="81"/>
      <c r="C6" s="82"/>
    </row>
    <row r="7" spans="1:5" ht="21.75" customHeight="1">
      <c r="A7" s="14">
        <v>3</v>
      </c>
      <c r="B7" s="81"/>
      <c r="C7" s="82"/>
    </row>
    <row r="8" spans="1:5" ht="21.75" customHeight="1">
      <c r="A8" s="14">
        <v>4</v>
      </c>
      <c r="B8" s="81"/>
      <c r="C8" s="82"/>
    </row>
    <row r="9" spans="1:5" ht="21.75" customHeight="1">
      <c r="A9" s="14">
        <v>5</v>
      </c>
      <c r="B9" s="81"/>
      <c r="C9" s="82"/>
    </row>
    <row r="10" spans="1:5" ht="21.75" customHeight="1">
      <c r="A10" s="14">
        <v>6</v>
      </c>
      <c r="B10" s="81"/>
      <c r="C10" s="82"/>
    </row>
    <row r="11" spans="1:5" ht="21.75" customHeight="1">
      <c r="A11" s="14">
        <v>7</v>
      </c>
      <c r="B11" s="81"/>
      <c r="C11" s="82"/>
    </row>
    <row r="12" spans="1:5" ht="21.75" customHeight="1">
      <c r="A12" s="14">
        <v>8</v>
      </c>
      <c r="B12" s="81"/>
      <c r="C12" s="82"/>
    </row>
    <row r="13" spans="1:5" ht="21.75" customHeight="1">
      <c r="A13" s="14">
        <v>9</v>
      </c>
      <c r="B13" s="81"/>
      <c r="C13" s="82"/>
    </row>
    <row r="14" spans="1:5" ht="21.75" customHeight="1" thickBot="1">
      <c r="A14" s="15">
        <v>10</v>
      </c>
      <c r="B14" s="83"/>
      <c r="C14" s="84"/>
    </row>
    <row r="16" spans="1:5" ht="21.75" customHeight="1">
      <c r="A16" s="85" t="s">
        <v>58</v>
      </c>
    </row>
  </sheetData>
  <mergeCells count="3">
    <mergeCell ref="B2:C2"/>
    <mergeCell ref="A1:C1"/>
    <mergeCell ref="B3:C3"/>
  </mergeCells>
  <phoneticPr fontId="1"/>
  <dataValidations disablePrompts="1" count="1">
    <dataValidation imeMode="disabled" allowBlank="1" showInputMessage="1" showErrorMessage="1" sqref="C5:C1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BL39"/>
  <sheetViews>
    <sheetView zoomScale="75" zoomScaleNormal="100" workbookViewId="0">
      <selection activeCell="A2" sqref="A2"/>
    </sheetView>
  </sheetViews>
  <sheetFormatPr defaultColWidth="8.875" defaultRowHeight="15" customHeight="1"/>
  <cols>
    <col min="1" max="1" width="2.75" style="86" customWidth="1"/>
    <col min="2" max="4" width="3.75" style="86" customWidth="1"/>
    <col min="5" max="5" width="20.75" style="86" customWidth="1"/>
    <col min="6" max="6" width="19.75" style="86" customWidth="1"/>
    <col min="7" max="7" width="15.375" style="86" customWidth="1"/>
    <col min="8" max="9" width="3.5" style="86" customWidth="1"/>
    <col min="10" max="12" width="3.75" style="86" customWidth="1"/>
    <col min="13" max="13" width="20.75" style="86" customWidth="1"/>
    <col min="14" max="14" width="19.75" style="86" customWidth="1"/>
    <col min="15" max="15" width="15.375" style="86" customWidth="1"/>
    <col min="16" max="17" width="2.75" style="86" customWidth="1"/>
    <col min="18" max="20" width="3.75" style="86" customWidth="1"/>
    <col min="21" max="21" width="20.75" style="86" customWidth="1"/>
    <col min="22" max="22" width="19.75" style="86" customWidth="1"/>
    <col min="23" max="23" width="15.375" style="86" customWidth="1"/>
    <col min="24" max="25" width="2.75" style="86" customWidth="1"/>
    <col min="26" max="28" width="3.75" style="86" customWidth="1"/>
    <col min="29" max="29" width="20.75" style="86" customWidth="1"/>
    <col min="30" max="30" width="19.75" style="86" customWidth="1"/>
    <col min="31" max="31" width="15.375" style="86" customWidth="1"/>
    <col min="32" max="33" width="3.5" style="86" customWidth="1"/>
    <col min="34" max="36" width="3.75" style="86" customWidth="1"/>
    <col min="37" max="37" width="20.75" style="86" customWidth="1"/>
    <col min="38" max="38" width="19.75" style="86" customWidth="1"/>
    <col min="39" max="39" width="15.375" style="86" customWidth="1"/>
    <col min="40" max="41" width="2.75" style="86" customWidth="1"/>
    <col min="42" max="44" width="3.75" style="86" customWidth="1"/>
    <col min="45" max="45" width="20.75" style="86" customWidth="1"/>
    <col min="46" max="46" width="19.75" style="86" customWidth="1"/>
    <col min="47" max="47" width="15.375" style="86" customWidth="1"/>
    <col min="48" max="49" width="3.5" style="86" customWidth="1"/>
    <col min="50" max="52" width="3.75" style="86" customWidth="1"/>
    <col min="53" max="53" width="20.75" style="86" customWidth="1"/>
    <col min="54" max="54" width="19.75" style="86" customWidth="1"/>
    <col min="55" max="55" width="15.375" style="86" customWidth="1"/>
    <col min="56" max="57" width="2.75" style="86" customWidth="1"/>
    <col min="58" max="60" width="3.75" style="86" customWidth="1"/>
    <col min="61" max="61" width="20.75" style="86" customWidth="1"/>
    <col min="62" max="62" width="19.75" style="86" customWidth="1"/>
    <col min="63" max="63" width="15.375" style="86" customWidth="1"/>
    <col min="64" max="64" width="2.75" style="86" customWidth="1"/>
    <col min="65" max="264" width="8.875" style="86"/>
    <col min="265" max="268" width="3.625" style="86" customWidth="1"/>
    <col min="269" max="270" width="19" style="86" customWidth="1"/>
    <col min="271" max="271" width="10" style="86" customWidth="1"/>
    <col min="272" max="273" width="6.75" style="86" customWidth="1"/>
    <col min="274" max="276" width="3.625" style="86" customWidth="1"/>
    <col min="277" max="278" width="19" style="86" customWidth="1"/>
    <col min="279" max="279" width="10" style="86" customWidth="1"/>
    <col min="280" max="284" width="3.625" style="86" customWidth="1"/>
    <col min="285" max="286" width="19" style="86" customWidth="1"/>
    <col min="287" max="287" width="10" style="86" customWidth="1"/>
    <col min="288" max="289" width="6.75" style="86" customWidth="1"/>
    <col min="290" max="292" width="3.625" style="86" customWidth="1"/>
    <col min="293" max="294" width="19" style="86" customWidth="1"/>
    <col min="295" max="295" width="10" style="86" customWidth="1"/>
    <col min="296" max="300" width="3.625" style="86" customWidth="1"/>
    <col min="301" max="302" width="19" style="86" customWidth="1"/>
    <col min="303" max="303" width="10" style="86" customWidth="1"/>
    <col min="304" max="304" width="6.75" style="86" customWidth="1"/>
    <col min="305" max="520" width="8.875" style="86"/>
    <col min="521" max="524" width="3.625" style="86" customWidth="1"/>
    <col min="525" max="526" width="19" style="86" customWidth="1"/>
    <col min="527" max="527" width="10" style="86" customWidth="1"/>
    <col min="528" max="529" width="6.75" style="86" customWidth="1"/>
    <col min="530" max="532" width="3.625" style="86" customWidth="1"/>
    <col min="533" max="534" width="19" style="86" customWidth="1"/>
    <col min="535" max="535" width="10" style="86" customWidth="1"/>
    <col min="536" max="540" width="3.625" style="86" customWidth="1"/>
    <col min="541" max="542" width="19" style="86" customWidth="1"/>
    <col min="543" max="543" width="10" style="86" customWidth="1"/>
    <col min="544" max="545" width="6.75" style="86" customWidth="1"/>
    <col min="546" max="548" width="3.625" style="86" customWidth="1"/>
    <col min="549" max="550" width="19" style="86" customWidth="1"/>
    <col min="551" max="551" width="10" style="86" customWidth="1"/>
    <col min="552" max="556" width="3.625" style="86" customWidth="1"/>
    <col min="557" max="558" width="19" style="86" customWidth="1"/>
    <col min="559" max="559" width="10" style="86" customWidth="1"/>
    <col min="560" max="560" width="6.75" style="86" customWidth="1"/>
    <col min="561" max="776" width="8.875" style="86"/>
    <col min="777" max="780" width="3.625" style="86" customWidth="1"/>
    <col min="781" max="782" width="19" style="86" customWidth="1"/>
    <col min="783" max="783" width="10" style="86" customWidth="1"/>
    <col min="784" max="785" width="6.75" style="86" customWidth="1"/>
    <col min="786" max="788" width="3.625" style="86" customWidth="1"/>
    <col min="789" max="790" width="19" style="86" customWidth="1"/>
    <col min="791" max="791" width="10" style="86" customWidth="1"/>
    <col min="792" max="796" width="3.625" style="86" customWidth="1"/>
    <col min="797" max="798" width="19" style="86" customWidth="1"/>
    <col min="799" max="799" width="10" style="86" customWidth="1"/>
    <col min="800" max="801" width="6.75" style="86" customWidth="1"/>
    <col min="802" max="804" width="3.625" style="86" customWidth="1"/>
    <col min="805" max="806" width="19" style="86" customWidth="1"/>
    <col min="807" max="807" width="10" style="86" customWidth="1"/>
    <col min="808" max="812" width="3.625" style="86" customWidth="1"/>
    <col min="813" max="814" width="19" style="86" customWidth="1"/>
    <col min="815" max="815" width="10" style="86" customWidth="1"/>
    <col min="816" max="816" width="6.75" style="86" customWidth="1"/>
    <col min="817" max="1032" width="8.875" style="86"/>
    <col min="1033" max="1036" width="3.625" style="86" customWidth="1"/>
    <col min="1037" max="1038" width="19" style="86" customWidth="1"/>
    <col min="1039" max="1039" width="10" style="86" customWidth="1"/>
    <col min="1040" max="1041" width="6.75" style="86" customWidth="1"/>
    <col min="1042" max="1044" width="3.625" style="86" customWidth="1"/>
    <col min="1045" max="1046" width="19" style="86" customWidth="1"/>
    <col min="1047" max="1047" width="10" style="86" customWidth="1"/>
    <col min="1048" max="1052" width="3.625" style="86" customWidth="1"/>
    <col min="1053" max="1054" width="19" style="86" customWidth="1"/>
    <col min="1055" max="1055" width="10" style="86" customWidth="1"/>
    <col min="1056" max="1057" width="6.75" style="86" customWidth="1"/>
    <col min="1058" max="1060" width="3.625" style="86" customWidth="1"/>
    <col min="1061" max="1062" width="19" style="86" customWidth="1"/>
    <col min="1063" max="1063" width="10" style="86" customWidth="1"/>
    <col min="1064" max="1068" width="3.625" style="86" customWidth="1"/>
    <col min="1069" max="1070" width="19" style="86" customWidth="1"/>
    <col min="1071" max="1071" width="10" style="86" customWidth="1"/>
    <col min="1072" max="1072" width="6.75" style="86" customWidth="1"/>
    <col min="1073" max="1288" width="8.875" style="86"/>
    <col min="1289" max="1292" width="3.625" style="86" customWidth="1"/>
    <col min="1293" max="1294" width="19" style="86" customWidth="1"/>
    <col min="1295" max="1295" width="10" style="86" customWidth="1"/>
    <col min="1296" max="1297" width="6.75" style="86" customWidth="1"/>
    <col min="1298" max="1300" width="3.625" style="86" customWidth="1"/>
    <col min="1301" max="1302" width="19" style="86" customWidth="1"/>
    <col min="1303" max="1303" width="10" style="86" customWidth="1"/>
    <col min="1304" max="1308" width="3.625" style="86" customWidth="1"/>
    <col min="1309" max="1310" width="19" style="86" customWidth="1"/>
    <col min="1311" max="1311" width="10" style="86" customWidth="1"/>
    <col min="1312" max="1313" width="6.75" style="86" customWidth="1"/>
    <col min="1314" max="1316" width="3.625" style="86" customWidth="1"/>
    <col min="1317" max="1318" width="19" style="86" customWidth="1"/>
    <col min="1319" max="1319" width="10" style="86" customWidth="1"/>
    <col min="1320" max="1324" width="3.625" style="86" customWidth="1"/>
    <col min="1325" max="1326" width="19" style="86" customWidth="1"/>
    <col min="1327" max="1327" width="10" style="86" customWidth="1"/>
    <col min="1328" max="1328" width="6.75" style="86" customWidth="1"/>
    <col min="1329" max="1544" width="8.875" style="86"/>
    <col min="1545" max="1548" width="3.625" style="86" customWidth="1"/>
    <col min="1549" max="1550" width="19" style="86" customWidth="1"/>
    <col min="1551" max="1551" width="10" style="86" customWidth="1"/>
    <col min="1552" max="1553" width="6.75" style="86" customWidth="1"/>
    <col min="1554" max="1556" width="3.625" style="86" customWidth="1"/>
    <col min="1557" max="1558" width="19" style="86" customWidth="1"/>
    <col min="1559" max="1559" width="10" style="86" customWidth="1"/>
    <col min="1560" max="1564" width="3.625" style="86" customWidth="1"/>
    <col min="1565" max="1566" width="19" style="86" customWidth="1"/>
    <col min="1567" max="1567" width="10" style="86" customWidth="1"/>
    <col min="1568" max="1569" width="6.75" style="86" customWidth="1"/>
    <col min="1570" max="1572" width="3.625" style="86" customWidth="1"/>
    <col min="1573" max="1574" width="19" style="86" customWidth="1"/>
    <col min="1575" max="1575" width="10" style="86" customWidth="1"/>
    <col min="1576" max="1580" width="3.625" style="86" customWidth="1"/>
    <col min="1581" max="1582" width="19" style="86" customWidth="1"/>
    <col min="1583" max="1583" width="10" style="86" customWidth="1"/>
    <col min="1584" max="1584" width="6.75" style="86" customWidth="1"/>
    <col min="1585" max="1800" width="8.875" style="86"/>
    <col min="1801" max="1804" width="3.625" style="86" customWidth="1"/>
    <col min="1805" max="1806" width="19" style="86" customWidth="1"/>
    <col min="1807" max="1807" width="10" style="86" customWidth="1"/>
    <col min="1808" max="1809" width="6.75" style="86" customWidth="1"/>
    <col min="1810" max="1812" width="3.625" style="86" customWidth="1"/>
    <col min="1813" max="1814" width="19" style="86" customWidth="1"/>
    <col min="1815" max="1815" width="10" style="86" customWidth="1"/>
    <col min="1816" max="1820" width="3.625" style="86" customWidth="1"/>
    <col min="1821" max="1822" width="19" style="86" customWidth="1"/>
    <col min="1823" max="1823" width="10" style="86" customWidth="1"/>
    <col min="1824" max="1825" width="6.75" style="86" customWidth="1"/>
    <col min="1826" max="1828" width="3.625" style="86" customWidth="1"/>
    <col min="1829" max="1830" width="19" style="86" customWidth="1"/>
    <col min="1831" max="1831" width="10" style="86" customWidth="1"/>
    <col min="1832" max="1836" width="3.625" style="86" customWidth="1"/>
    <col min="1837" max="1838" width="19" style="86" customWidth="1"/>
    <col min="1839" max="1839" width="10" style="86" customWidth="1"/>
    <col min="1840" max="1840" width="6.75" style="86" customWidth="1"/>
    <col min="1841" max="2056" width="8.875" style="86"/>
    <col min="2057" max="2060" width="3.625" style="86" customWidth="1"/>
    <col min="2061" max="2062" width="19" style="86" customWidth="1"/>
    <col min="2063" max="2063" width="10" style="86" customWidth="1"/>
    <col min="2064" max="2065" width="6.75" style="86" customWidth="1"/>
    <col min="2066" max="2068" width="3.625" style="86" customWidth="1"/>
    <col min="2069" max="2070" width="19" style="86" customWidth="1"/>
    <col min="2071" max="2071" width="10" style="86" customWidth="1"/>
    <col min="2072" max="2076" width="3.625" style="86" customWidth="1"/>
    <col min="2077" max="2078" width="19" style="86" customWidth="1"/>
    <col min="2079" max="2079" width="10" style="86" customWidth="1"/>
    <col min="2080" max="2081" width="6.75" style="86" customWidth="1"/>
    <col min="2082" max="2084" width="3.625" style="86" customWidth="1"/>
    <col min="2085" max="2086" width="19" style="86" customWidth="1"/>
    <col min="2087" max="2087" width="10" style="86" customWidth="1"/>
    <col min="2088" max="2092" width="3.625" style="86" customWidth="1"/>
    <col min="2093" max="2094" width="19" style="86" customWidth="1"/>
    <col min="2095" max="2095" width="10" style="86" customWidth="1"/>
    <col min="2096" max="2096" width="6.75" style="86" customWidth="1"/>
    <col min="2097" max="2312" width="8.875" style="86"/>
    <col min="2313" max="2316" width="3.625" style="86" customWidth="1"/>
    <col min="2317" max="2318" width="19" style="86" customWidth="1"/>
    <col min="2319" max="2319" width="10" style="86" customWidth="1"/>
    <col min="2320" max="2321" width="6.75" style="86" customWidth="1"/>
    <col min="2322" max="2324" width="3.625" style="86" customWidth="1"/>
    <col min="2325" max="2326" width="19" style="86" customWidth="1"/>
    <col min="2327" max="2327" width="10" style="86" customWidth="1"/>
    <col min="2328" max="2332" width="3.625" style="86" customWidth="1"/>
    <col min="2333" max="2334" width="19" style="86" customWidth="1"/>
    <col min="2335" max="2335" width="10" style="86" customWidth="1"/>
    <col min="2336" max="2337" width="6.75" style="86" customWidth="1"/>
    <col min="2338" max="2340" width="3.625" style="86" customWidth="1"/>
    <col min="2341" max="2342" width="19" style="86" customWidth="1"/>
    <col min="2343" max="2343" width="10" style="86" customWidth="1"/>
    <col min="2344" max="2348" width="3.625" style="86" customWidth="1"/>
    <col min="2349" max="2350" width="19" style="86" customWidth="1"/>
    <col min="2351" max="2351" width="10" style="86" customWidth="1"/>
    <col min="2352" max="2352" width="6.75" style="86" customWidth="1"/>
    <col min="2353" max="2568" width="8.875" style="86"/>
    <col min="2569" max="2572" width="3.625" style="86" customWidth="1"/>
    <col min="2573" max="2574" width="19" style="86" customWidth="1"/>
    <col min="2575" max="2575" width="10" style="86" customWidth="1"/>
    <col min="2576" max="2577" width="6.75" style="86" customWidth="1"/>
    <col min="2578" max="2580" width="3.625" style="86" customWidth="1"/>
    <col min="2581" max="2582" width="19" style="86" customWidth="1"/>
    <col min="2583" max="2583" width="10" style="86" customWidth="1"/>
    <col min="2584" max="2588" width="3.625" style="86" customWidth="1"/>
    <col min="2589" max="2590" width="19" style="86" customWidth="1"/>
    <col min="2591" max="2591" width="10" style="86" customWidth="1"/>
    <col min="2592" max="2593" width="6.75" style="86" customWidth="1"/>
    <col min="2594" max="2596" width="3.625" style="86" customWidth="1"/>
    <col min="2597" max="2598" width="19" style="86" customWidth="1"/>
    <col min="2599" max="2599" width="10" style="86" customWidth="1"/>
    <col min="2600" max="2604" width="3.625" style="86" customWidth="1"/>
    <col min="2605" max="2606" width="19" style="86" customWidth="1"/>
    <col min="2607" max="2607" width="10" style="86" customWidth="1"/>
    <col min="2608" max="2608" width="6.75" style="86" customWidth="1"/>
    <col min="2609" max="2824" width="8.875" style="86"/>
    <col min="2825" max="2828" width="3.625" style="86" customWidth="1"/>
    <col min="2829" max="2830" width="19" style="86" customWidth="1"/>
    <col min="2831" max="2831" width="10" style="86" customWidth="1"/>
    <col min="2832" max="2833" width="6.75" style="86" customWidth="1"/>
    <col min="2834" max="2836" width="3.625" style="86" customWidth="1"/>
    <col min="2837" max="2838" width="19" style="86" customWidth="1"/>
    <col min="2839" max="2839" width="10" style="86" customWidth="1"/>
    <col min="2840" max="2844" width="3.625" style="86" customWidth="1"/>
    <col min="2845" max="2846" width="19" style="86" customWidth="1"/>
    <col min="2847" max="2847" width="10" style="86" customWidth="1"/>
    <col min="2848" max="2849" width="6.75" style="86" customWidth="1"/>
    <col min="2850" max="2852" width="3.625" style="86" customWidth="1"/>
    <col min="2853" max="2854" width="19" style="86" customWidth="1"/>
    <col min="2855" max="2855" width="10" style="86" customWidth="1"/>
    <col min="2856" max="2860" width="3.625" style="86" customWidth="1"/>
    <col min="2861" max="2862" width="19" style="86" customWidth="1"/>
    <col min="2863" max="2863" width="10" style="86" customWidth="1"/>
    <col min="2864" max="2864" width="6.75" style="86" customWidth="1"/>
    <col min="2865" max="3080" width="8.875" style="86"/>
    <col min="3081" max="3084" width="3.625" style="86" customWidth="1"/>
    <col min="3085" max="3086" width="19" style="86" customWidth="1"/>
    <col min="3087" max="3087" width="10" style="86" customWidth="1"/>
    <col min="3088" max="3089" width="6.75" style="86" customWidth="1"/>
    <col min="3090" max="3092" width="3.625" style="86" customWidth="1"/>
    <col min="3093" max="3094" width="19" style="86" customWidth="1"/>
    <col min="3095" max="3095" width="10" style="86" customWidth="1"/>
    <col min="3096" max="3100" width="3.625" style="86" customWidth="1"/>
    <col min="3101" max="3102" width="19" style="86" customWidth="1"/>
    <col min="3103" max="3103" width="10" style="86" customWidth="1"/>
    <col min="3104" max="3105" width="6.75" style="86" customWidth="1"/>
    <col min="3106" max="3108" width="3.625" style="86" customWidth="1"/>
    <col min="3109" max="3110" width="19" style="86" customWidth="1"/>
    <col min="3111" max="3111" width="10" style="86" customWidth="1"/>
    <col min="3112" max="3116" width="3.625" style="86" customWidth="1"/>
    <col min="3117" max="3118" width="19" style="86" customWidth="1"/>
    <col min="3119" max="3119" width="10" style="86" customWidth="1"/>
    <col min="3120" max="3120" width="6.75" style="86" customWidth="1"/>
    <col min="3121" max="3336" width="8.875" style="86"/>
    <col min="3337" max="3340" width="3.625" style="86" customWidth="1"/>
    <col min="3341" max="3342" width="19" style="86" customWidth="1"/>
    <col min="3343" max="3343" width="10" style="86" customWidth="1"/>
    <col min="3344" max="3345" width="6.75" style="86" customWidth="1"/>
    <col min="3346" max="3348" width="3.625" style="86" customWidth="1"/>
    <col min="3349" max="3350" width="19" style="86" customWidth="1"/>
    <col min="3351" max="3351" width="10" style="86" customWidth="1"/>
    <col min="3352" max="3356" width="3.625" style="86" customWidth="1"/>
    <col min="3357" max="3358" width="19" style="86" customWidth="1"/>
    <col min="3359" max="3359" width="10" style="86" customWidth="1"/>
    <col min="3360" max="3361" width="6.75" style="86" customWidth="1"/>
    <col min="3362" max="3364" width="3.625" style="86" customWidth="1"/>
    <col min="3365" max="3366" width="19" style="86" customWidth="1"/>
    <col min="3367" max="3367" width="10" style="86" customWidth="1"/>
    <col min="3368" max="3372" width="3.625" style="86" customWidth="1"/>
    <col min="3373" max="3374" width="19" style="86" customWidth="1"/>
    <col min="3375" max="3375" width="10" style="86" customWidth="1"/>
    <col min="3376" max="3376" width="6.75" style="86" customWidth="1"/>
    <col min="3377" max="3592" width="8.875" style="86"/>
    <col min="3593" max="3596" width="3.625" style="86" customWidth="1"/>
    <col min="3597" max="3598" width="19" style="86" customWidth="1"/>
    <col min="3599" max="3599" width="10" style="86" customWidth="1"/>
    <col min="3600" max="3601" width="6.75" style="86" customWidth="1"/>
    <col min="3602" max="3604" width="3.625" style="86" customWidth="1"/>
    <col min="3605" max="3606" width="19" style="86" customWidth="1"/>
    <col min="3607" max="3607" width="10" style="86" customWidth="1"/>
    <col min="3608" max="3612" width="3.625" style="86" customWidth="1"/>
    <col min="3613" max="3614" width="19" style="86" customWidth="1"/>
    <col min="3615" max="3615" width="10" style="86" customWidth="1"/>
    <col min="3616" max="3617" width="6.75" style="86" customWidth="1"/>
    <col min="3618" max="3620" width="3.625" style="86" customWidth="1"/>
    <col min="3621" max="3622" width="19" style="86" customWidth="1"/>
    <col min="3623" max="3623" width="10" style="86" customWidth="1"/>
    <col min="3624" max="3628" width="3.625" style="86" customWidth="1"/>
    <col min="3629" max="3630" width="19" style="86" customWidth="1"/>
    <col min="3631" max="3631" width="10" style="86" customWidth="1"/>
    <col min="3632" max="3632" width="6.75" style="86" customWidth="1"/>
    <col min="3633" max="3848" width="8.875" style="86"/>
    <col min="3849" max="3852" width="3.625" style="86" customWidth="1"/>
    <col min="3853" max="3854" width="19" style="86" customWidth="1"/>
    <col min="3855" max="3855" width="10" style="86" customWidth="1"/>
    <col min="3856" max="3857" width="6.75" style="86" customWidth="1"/>
    <col min="3858" max="3860" width="3.625" style="86" customWidth="1"/>
    <col min="3861" max="3862" width="19" style="86" customWidth="1"/>
    <col min="3863" max="3863" width="10" style="86" customWidth="1"/>
    <col min="3864" max="3868" width="3.625" style="86" customWidth="1"/>
    <col min="3869" max="3870" width="19" style="86" customWidth="1"/>
    <col min="3871" max="3871" width="10" style="86" customWidth="1"/>
    <col min="3872" max="3873" width="6.75" style="86" customWidth="1"/>
    <col min="3874" max="3876" width="3.625" style="86" customWidth="1"/>
    <col min="3877" max="3878" width="19" style="86" customWidth="1"/>
    <col min="3879" max="3879" width="10" style="86" customWidth="1"/>
    <col min="3880" max="3884" width="3.625" style="86" customWidth="1"/>
    <col min="3885" max="3886" width="19" style="86" customWidth="1"/>
    <col min="3887" max="3887" width="10" style="86" customWidth="1"/>
    <col min="3888" max="3888" width="6.75" style="86" customWidth="1"/>
    <col min="3889" max="4104" width="8.875" style="86"/>
    <col min="4105" max="4108" width="3.625" style="86" customWidth="1"/>
    <col min="4109" max="4110" width="19" style="86" customWidth="1"/>
    <col min="4111" max="4111" width="10" style="86" customWidth="1"/>
    <col min="4112" max="4113" width="6.75" style="86" customWidth="1"/>
    <col min="4114" max="4116" width="3.625" style="86" customWidth="1"/>
    <col min="4117" max="4118" width="19" style="86" customWidth="1"/>
    <col min="4119" max="4119" width="10" style="86" customWidth="1"/>
    <col min="4120" max="4124" width="3.625" style="86" customWidth="1"/>
    <col min="4125" max="4126" width="19" style="86" customWidth="1"/>
    <col min="4127" max="4127" width="10" style="86" customWidth="1"/>
    <col min="4128" max="4129" width="6.75" style="86" customWidth="1"/>
    <col min="4130" max="4132" width="3.625" style="86" customWidth="1"/>
    <col min="4133" max="4134" width="19" style="86" customWidth="1"/>
    <col min="4135" max="4135" width="10" style="86" customWidth="1"/>
    <col min="4136" max="4140" width="3.625" style="86" customWidth="1"/>
    <col min="4141" max="4142" width="19" style="86" customWidth="1"/>
    <col min="4143" max="4143" width="10" style="86" customWidth="1"/>
    <col min="4144" max="4144" width="6.75" style="86" customWidth="1"/>
    <col min="4145" max="4360" width="8.875" style="86"/>
    <col min="4361" max="4364" width="3.625" style="86" customWidth="1"/>
    <col min="4365" max="4366" width="19" style="86" customWidth="1"/>
    <col min="4367" max="4367" width="10" style="86" customWidth="1"/>
    <col min="4368" max="4369" width="6.75" style="86" customWidth="1"/>
    <col min="4370" max="4372" width="3.625" style="86" customWidth="1"/>
    <col min="4373" max="4374" width="19" style="86" customWidth="1"/>
    <col min="4375" max="4375" width="10" style="86" customWidth="1"/>
    <col min="4376" max="4380" width="3.625" style="86" customWidth="1"/>
    <col min="4381" max="4382" width="19" style="86" customWidth="1"/>
    <col min="4383" max="4383" width="10" style="86" customWidth="1"/>
    <col min="4384" max="4385" width="6.75" style="86" customWidth="1"/>
    <col min="4386" max="4388" width="3.625" style="86" customWidth="1"/>
    <col min="4389" max="4390" width="19" style="86" customWidth="1"/>
    <col min="4391" max="4391" width="10" style="86" customWidth="1"/>
    <col min="4392" max="4396" width="3.625" style="86" customWidth="1"/>
    <col min="4397" max="4398" width="19" style="86" customWidth="1"/>
    <col min="4399" max="4399" width="10" style="86" customWidth="1"/>
    <col min="4400" max="4400" width="6.75" style="86" customWidth="1"/>
    <col min="4401" max="4616" width="8.875" style="86"/>
    <col min="4617" max="4620" width="3.625" style="86" customWidth="1"/>
    <col min="4621" max="4622" width="19" style="86" customWidth="1"/>
    <col min="4623" max="4623" width="10" style="86" customWidth="1"/>
    <col min="4624" max="4625" width="6.75" style="86" customWidth="1"/>
    <col min="4626" max="4628" width="3.625" style="86" customWidth="1"/>
    <col min="4629" max="4630" width="19" style="86" customWidth="1"/>
    <col min="4631" max="4631" width="10" style="86" customWidth="1"/>
    <col min="4632" max="4636" width="3.625" style="86" customWidth="1"/>
    <col min="4637" max="4638" width="19" style="86" customWidth="1"/>
    <col min="4639" max="4639" width="10" style="86" customWidth="1"/>
    <col min="4640" max="4641" width="6.75" style="86" customWidth="1"/>
    <col min="4642" max="4644" width="3.625" style="86" customWidth="1"/>
    <col min="4645" max="4646" width="19" style="86" customWidth="1"/>
    <col min="4647" max="4647" width="10" style="86" customWidth="1"/>
    <col min="4648" max="4652" width="3.625" style="86" customWidth="1"/>
    <col min="4653" max="4654" width="19" style="86" customWidth="1"/>
    <col min="4655" max="4655" width="10" style="86" customWidth="1"/>
    <col min="4656" max="4656" width="6.75" style="86" customWidth="1"/>
    <col min="4657" max="4872" width="8.875" style="86"/>
    <col min="4873" max="4876" width="3.625" style="86" customWidth="1"/>
    <col min="4877" max="4878" width="19" style="86" customWidth="1"/>
    <col min="4879" max="4879" width="10" style="86" customWidth="1"/>
    <col min="4880" max="4881" width="6.75" style="86" customWidth="1"/>
    <col min="4882" max="4884" width="3.625" style="86" customWidth="1"/>
    <col min="4885" max="4886" width="19" style="86" customWidth="1"/>
    <col min="4887" max="4887" width="10" style="86" customWidth="1"/>
    <col min="4888" max="4892" width="3.625" style="86" customWidth="1"/>
    <col min="4893" max="4894" width="19" style="86" customWidth="1"/>
    <col min="4895" max="4895" width="10" style="86" customWidth="1"/>
    <col min="4896" max="4897" width="6.75" style="86" customWidth="1"/>
    <col min="4898" max="4900" width="3.625" style="86" customWidth="1"/>
    <col min="4901" max="4902" width="19" style="86" customWidth="1"/>
    <col min="4903" max="4903" width="10" style="86" customWidth="1"/>
    <col min="4904" max="4908" width="3.625" style="86" customWidth="1"/>
    <col min="4909" max="4910" width="19" style="86" customWidth="1"/>
    <col min="4911" max="4911" width="10" style="86" customWidth="1"/>
    <col min="4912" max="4912" width="6.75" style="86" customWidth="1"/>
    <col min="4913" max="5128" width="8.875" style="86"/>
    <col min="5129" max="5132" width="3.625" style="86" customWidth="1"/>
    <col min="5133" max="5134" width="19" style="86" customWidth="1"/>
    <col min="5135" max="5135" width="10" style="86" customWidth="1"/>
    <col min="5136" max="5137" width="6.75" style="86" customWidth="1"/>
    <col min="5138" max="5140" width="3.625" style="86" customWidth="1"/>
    <col min="5141" max="5142" width="19" style="86" customWidth="1"/>
    <col min="5143" max="5143" width="10" style="86" customWidth="1"/>
    <col min="5144" max="5148" width="3.625" style="86" customWidth="1"/>
    <col min="5149" max="5150" width="19" style="86" customWidth="1"/>
    <col min="5151" max="5151" width="10" style="86" customWidth="1"/>
    <col min="5152" max="5153" width="6.75" style="86" customWidth="1"/>
    <col min="5154" max="5156" width="3.625" style="86" customWidth="1"/>
    <col min="5157" max="5158" width="19" style="86" customWidth="1"/>
    <col min="5159" max="5159" width="10" style="86" customWidth="1"/>
    <col min="5160" max="5164" width="3.625" style="86" customWidth="1"/>
    <col min="5165" max="5166" width="19" style="86" customWidth="1"/>
    <col min="5167" max="5167" width="10" style="86" customWidth="1"/>
    <col min="5168" max="5168" width="6.75" style="86" customWidth="1"/>
    <col min="5169" max="5384" width="8.875" style="86"/>
    <col min="5385" max="5388" width="3.625" style="86" customWidth="1"/>
    <col min="5389" max="5390" width="19" style="86" customWidth="1"/>
    <col min="5391" max="5391" width="10" style="86" customWidth="1"/>
    <col min="5392" max="5393" width="6.75" style="86" customWidth="1"/>
    <col min="5394" max="5396" width="3.625" style="86" customWidth="1"/>
    <col min="5397" max="5398" width="19" style="86" customWidth="1"/>
    <col min="5399" max="5399" width="10" style="86" customWidth="1"/>
    <col min="5400" max="5404" width="3.625" style="86" customWidth="1"/>
    <col min="5405" max="5406" width="19" style="86" customWidth="1"/>
    <col min="5407" max="5407" width="10" style="86" customWidth="1"/>
    <col min="5408" max="5409" width="6.75" style="86" customWidth="1"/>
    <col min="5410" max="5412" width="3.625" style="86" customWidth="1"/>
    <col min="5413" max="5414" width="19" style="86" customWidth="1"/>
    <col min="5415" max="5415" width="10" style="86" customWidth="1"/>
    <col min="5416" max="5420" width="3.625" style="86" customWidth="1"/>
    <col min="5421" max="5422" width="19" style="86" customWidth="1"/>
    <col min="5423" max="5423" width="10" style="86" customWidth="1"/>
    <col min="5424" max="5424" width="6.75" style="86" customWidth="1"/>
    <col min="5425" max="5640" width="8.875" style="86"/>
    <col min="5641" max="5644" width="3.625" style="86" customWidth="1"/>
    <col min="5645" max="5646" width="19" style="86" customWidth="1"/>
    <col min="5647" max="5647" width="10" style="86" customWidth="1"/>
    <col min="5648" max="5649" width="6.75" style="86" customWidth="1"/>
    <col min="5650" max="5652" width="3.625" style="86" customWidth="1"/>
    <col min="5653" max="5654" width="19" style="86" customWidth="1"/>
    <col min="5655" max="5655" width="10" style="86" customWidth="1"/>
    <col min="5656" max="5660" width="3.625" style="86" customWidth="1"/>
    <col min="5661" max="5662" width="19" style="86" customWidth="1"/>
    <col min="5663" max="5663" width="10" style="86" customWidth="1"/>
    <col min="5664" max="5665" width="6.75" style="86" customWidth="1"/>
    <col min="5666" max="5668" width="3.625" style="86" customWidth="1"/>
    <col min="5669" max="5670" width="19" style="86" customWidth="1"/>
    <col min="5671" max="5671" width="10" style="86" customWidth="1"/>
    <col min="5672" max="5676" width="3.625" style="86" customWidth="1"/>
    <col min="5677" max="5678" width="19" style="86" customWidth="1"/>
    <col min="5679" max="5679" width="10" style="86" customWidth="1"/>
    <col min="5680" max="5680" width="6.75" style="86" customWidth="1"/>
    <col min="5681" max="5896" width="8.875" style="86"/>
    <col min="5897" max="5900" width="3.625" style="86" customWidth="1"/>
    <col min="5901" max="5902" width="19" style="86" customWidth="1"/>
    <col min="5903" max="5903" width="10" style="86" customWidth="1"/>
    <col min="5904" max="5905" width="6.75" style="86" customWidth="1"/>
    <col min="5906" max="5908" width="3.625" style="86" customWidth="1"/>
    <col min="5909" max="5910" width="19" style="86" customWidth="1"/>
    <col min="5911" max="5911" width="10" style="86" customWidth="1"/>
    <col min="5912" max="5916" width="3.625" style="86" customWidth="1"/>
    <col min="5917" max="5918" width="19" style="86" customWidth="1"/>
    <col min="5919" max="5919" width="10" style="86" customWidth="1"/>
    <col min="5920" max="5921" width="6.75" style="86" customWidth="1"/>
    <col min="5922" max="5924" width="3.625" style="86" customWidth="1"/>
    <col min="5925" max="5926" width="19" style="86" customWidth="1"/>
    <col min="5927" max="5927" width="10" style="86" customWidth="1"/>
    <col min="5928" max="5932" width="3.625" style="86" customWidth="1"/>
    <col min="5933" max="5934" width="19" style="86" customWidth="1"/>
    <col min="5935" max="5935" width="10" style="86" customWidth="1"/>
    <col min="5936" max="5936" width="6.75" style="86" customWidth="1"/>
    <col min="5937" max="6152" width="8.875" style="86"/>
    <col min="6153" max="6156" width="3.625" style="86" customWidth="1"/>
    <col min="6157" max="6158" width="19" style="86" customWidth="1"/>
    <col min="6159" max="6159" width="10" style="86" customWidth="1"/>
    <col min="6160" max="6161" width="6.75" style="86" customWidth="1"/>
    <col min="6162" max="6164" width="3.625" style="86" customWidth="1"/>
    <col min="6165" max="6166" width="19" style="86" customWidth="1"/>
    <col min="6167" max="6167" width="10" style="86" customWidth="1"/>
    <col min="6168" max="6172" width="3.625" style="86" customWidth="1"/>
    <col min="6173" max="6174" width="19" style="86" customWidth="1"/>
    <col min="6175" max="6175" width="10" style="86" customWidth="1"/>
    <col min="6176" max="6177" width="6.75" style="86" customWidth="1"/>
    <col min="6178" max="6180" width="3.625" style="86" customWidth="1"/>
    <col min="6181" max="6182" width="19" style="86" customWidth="1"/>
    <col min="6183" max="6183" width="10" style="86" customWidth="1"/>
    <col min="6184" max="6188" width="3.625" style="86" customWidth="1"/>
    <col min="6189" max="6190" width="19" style="86" customWidth="1"/>
    <col min="6191" max="6191" width="10" style="86" customWidth="1"/>
    <col min="6192" max="6192" width="6.75" style="86" customWidth="1"/>
    <col min="6193" max="6408" width="8.875" style="86"/>
    <col min="6409" max="6412" width="3.625" style="86" customWidth="1"/>
    <col min="6413" max="6414" width="19" style="86" customWidth="1"/>
    <col min="6415" max="6415" width="10" style="86" customWidth="1"/>
    <col min="6416" max="6417" width="6.75" style="86" customWidth="1"/>
    <col min="6418" max="6420" width="3.625" style="86" customWidth="1"/>
    <col min="6421" max="6422" width="19" style="86" customWidth="1"/>
    <col min="6423" max="6423" width="10" style="86" customWidth="1"/>
    <col min="6424" max="6428" width="3.625" style="86" customWidth="1"/>
    <col min="6429" max="6430" width="19" style="86" customWidth="1"/>
    <col min="6431" max="6431" width="10" style="86" customWidth="1"/>
    <col min="6432" max="6433" width="6.75" style="86" customWidth="1"/>
    <col min="6434" max="6436" width="3.625" style="86" customWidth="1"/>
    <col min="6437" max="6438" width="19" style="86" customWidth="1"/>
    <col min="6439" max="6439" width="10" style="86" customWidth="1"/>
    <col min="6440" max="6444" width="3.625" style="86" customWidth="1"/>
    <col min="6445" max="6446" width="19" style="86" customWidth="1"/>
    <col min="6447" max="6447" width="10" style="86" customWidth="1"/>
    <col min="6448" max="6448" width="6.75" style="86" customWidth="1"/>
    <col min="6449" max="6664" width="8.875" style="86"/>
    <col min="6665" max="6668" width="3.625" style="86" customWidth="1"/>
    <col min="6669" max="6670" width="19" style="86" customWidth="1"/>
    <col min="6671" max="6671" width="10" style="86" customWidth="1"/>
    <col min="6672" max="6673" width="6.75" style="86" customWidth="1"/>
    <col min="6674" max="6676" width="3.625" style="86" customWidth="1"/>
    <col min="6677" max="6678" width="19" style="86" customWidth="1"/>
    <col min="6679" max="6679" width="10" style="86" customWidth="1"/>
    <col min="6680" max="6684" width="3.625" style="86" customWidth="1"/>
    <col min="6685" max="6686" width="19" style="86" customWidth="1"/>
    <col min="6687" max="6687" width="10" style="86" customWidth="1"/>
    <col min="6688" max="6689" width="6.75" style="86" customWidth="1"/>
    <col min="6690" max="6692" width="3.625" style="86" customWidth="1"/>
    <col min="6693" max="6694" width="19" style="86" customWidth="1"/>
    <col min="6695" max="6695" width="10" style="86" customWidth="1"/>
    <col min="6696" max="6700" width="3.625" style="86" customWidth="1"/>
    <col min="6701" max="6702" width="19" style="86" customWidth="1"/>
    <col min="6703" max="6703" width="10" style="86" customWidth="1"/>
    <col min="6704" max="6704" width="6.75" style="86" customWidth="1"/>
    <col min="6705" max="6920" width="8.875" style="86"/>
    <col min="6921" max="6924" width="3.625" style="86" customWidth="1"/>
    <col min="6925" max="6926" width="19" style="86" customWidth="1"/>
    <col min="6927" max="6927" width="10" style="86" customWidth="1"/>
    <col min="6928" max="6929" width="6.75" style="86" customWidth="1"/>
    <col min="6930" max="6932" width="3.625" style="86" customWidth="1"/>
    <col min="6933" max="6934" width="19" style="86" customWidth="1"/>
    <col min="6935" max="6935" width="10" style="86" customWidth="1"/>
    <col min="6936" max="6940" width="3.625" style="86" customWidth="1"/>
    <col min="6941" max="6942" width="19" style="86" customWidth="1"/>
    <col min="6943" max="6943" width="10" style="86" customWidth="1"/>
    <col min="6944" max="6945" width="6.75" style="86" customWidth="1"/>
    <col min="6946" max="6948" width="3.625" style="86" customWidth="1"/>
    <col min="6949" max="6950" width="19" style="86" customWidth="1"/>
    <col min="6951" max="6951" width="10" style="86" customWidth="1"/>
    <col min="6952" max="6956" width="3.625" style="86" customWidth="1"/>
    <col min="6957" max="6958" width="19" style="86" customWidth="1"/>
    <col min="6959" max="6959" width="10" style="86" customWidth="1"/>
    <col min="6960" max="6960" width="6.75" style="86" customWidth="1"/>
    <col min="6961" max="7176" width="8.875" style="86"/>
    <col min="7177" max="7180" width="3.625" style="86" customWidth="1"/>
    <col min="7181" max="7182" width="19" style="86" customWidth="1"/>
    <col min="7183" max="7183" width="10" style="86" customWidth="1"/>
    <col min="7184" max="7185" width="6.75" style="86" customWidth="1"/>
    <col min="7186" max="7188" width="3.625" style="86" customWidth="1"/>
    <col min="7189" max="7190" width="19" style="86" customWidth="1"/>
    <col min="7191" max="7191" width="10" style="86" customWidth="1"/>
    <col min="7192" max="7196" width="3.625" style="86" customWidth="1"/>
    <col min="7197" max="7198" width="19" style="86" customWidth="1"/>
    <col min="7199" max="7199" width="10" style="86" customWidth="1"/>
    <col min="7200" max="7201" width="6.75" style="86" customWidth="1"/>
    <col min="7202" max="7204" width="3.625" style="86" customWidth="1"/>
    <col min="7205" max="7206" width="19" style="86" customWidth="1"/>
    <col min="7207" max="7207" width="10" style="86" customWidth="1"/>
    <col min="7208" max="7212" width="3.625" style="86" customWidth="1"/>
    <col min="7213" max="7214" width="19" style="86" customWidth="1"/>
    <col min="7215" max="7215" width="10" style="86" customWidth="1"/>
    <col min="7216" max="7216" width="6.75" style="86" customWidth="1"/>
    <col min="7217" max="7432" width="8.875" style="86"/>
    <col min="7433" max="7436" width="3.625" style="86" customWidth="1"/>
    <col min="7437" max="7438" width="19" style="86" customWidth="1"/>
    <col min="7439" max="7439" width="10" style="86" customWidth="1"/>
    <col min="7440" max="7441" width="6.75" style="86" customWidth="1"/>
    <col min="7442" max="7444" width="3.625" style="86" customWidth="1"/>
    <col min="7445" max="7446" width="19" style="86" customWidth="1"/>
    <col min="7447" max="7447" width="10" style="86" customWidth="1"/>
    <col min="7448" max="7452" width="3.625" style="86" customWidth="1"/>
    <col min="7453" max="7454" width="19" style="86" customWidth="1"/>
    <col min="7455" max="7455" width="10" style="86" customWidth="1"/>
    <col min="7456" max="7457" width="6.75" style="86" customWidth="1"/>
    <col min="7458" max="7460" width="3.625" style="86" customWidth="1"/>
    <col min="7461" max="7462" width="19" style="86" customWidth="1"/>
    <col min="7463" max="7463" width="10" style="86" customWidth="1"/>
    <col min="7464" max="7468" width="3.625" style="86" customWidth="1"/>
    <col min="7469" max="7470" width="19" style="86" customWidth="1"/>
    <col min="7471" max="7471" width="10" style="86" customWidth="1"/>
    <col min="7472" max="7472" width="6.75" style="86" customWidth="1"/>
    <col min="7473" max="7688" width="8.875" style="86"/>
    <col min="7689" max="7692" width="3.625" style="86" customWidth="1"/>
    <col min="7693" max="7694" width="19" style="86" customWidth="1"/>
    <col min="7695" max="7695" width="10" style="86" customWidth="1"/>
    <col min="7696" max="7697" width="6.75" style="86" customWidth="1"/>
    <col min="7698" max="7700" width="3.625" style="86" customWidth="1"/>
    <col min="7701" max="7702" width="19" style="86" customWidth="1"/>
    <col min="7703" max="7703" width="10" style="86" customWidth="1"/>
    <col min="7704" max="7708" width="3.625" style="86" customWidth="1"/>
    <col min="7709" max="7710" width="19" style="86" customWidth="1"/>
    <col min="7711" max="7711" width="10" style="86" customWidth="1"/>
    <col min="7712" max="7713" width="6.75" style="86" customWidth="1"/>
    <col min="7714" max="7716" width="3.625" style="86" customWidth="1"/>
    <col min="7717" max="7718" width="19" style="86" customWidth="1"/>
    <col min="7719" max="7719" width="10" style="86" customWidth="1"/>
    <col min="7720" max="7724" width="3.625" style="86" customWidth="1"/>
    <col min="7725" max="7726" width="19" style="86" customWidth="1"/>
    <col min="7727" max="7727" width="10" style="86" customWidth="1"/>
    <col min="7728" max="7728" width="6.75" style="86" customWidth="1"/>
    <col min="7729" max="7944" width="8.875" style="86"/>
    <col min="7945" max="7948" width="3.625" style="86" customWidth="1"/>
    <col min="7949" max="7950" width="19" style="86" customWidth="1"/>
    <col min="7951" max="7951" width="10" style="86" customWidth="1"/>
    <col min="7952" max="7953" width="6.75" style="86" customWidth="1"/>
    <col min="7954" max="7956" width="3.625" style="86" customWidth="1"/>
    <col min="7957" max="7958" width="19" style="86" customWidth="1"/>
    <col min="7959" max="7959" width="10" style="86" customWidth="1"/>
    <col min="7960" max="7964" width="3.625" style="86" customWidth="1"/>
    <col min="7965" max="7966" width="19" style="86" customWidth="1"/>
    <col min="7967" max="7967" width="10" style="86" customWidth="1"/>
    <col min="7968" max="7969" width="6.75" style="86" customWidth="1"/>
    <col min="7970" max="7972" width="3.625" style="86" customWidth="1"/>
    <col min="7973" max="7974" width="19" style="86" customWidth="1"/>
    <col min="7975" max="7975" width="10" style="86" customWidth="1"/>
    <col min="7976" max="7980" width="3.625" style="86" customWidth="1"/>
    <col min="7981" max="7982" width="19" style="86" customWidth="1"/>
    <col min="7983" max="7983" width="10" style="86" customWidth="1"/>
    <col min="7984" max="7984" width="6.75" style="86" customWidth="1"/>
    <col min="7985" max="8200" width="8.875" style="86"/>
    <col min="8201" max="8204" width="3.625" style="86" customWidth="1"/>
    <col min="8205" max="8206" width="19" style="86" customWidth="1"/>
    <col min="8207" max="8207" width="10" style="86" customWidth="1"/>
    <col min="8208" max="8209" width="6.75" style="86" customWidth="1"/>
    <col min="8210" max="8212" width="3.625" style="86" customWidth="1"/>
    <col min="8213" max="8214" width="19" style="86" customWidth="1"/>
    <col min="8215" max="8215" width="10" style="86" customWidth="1"/>
    <col min="8216" max="8220" width="3.625" style="86" customWidth="1"/>
    <col min="8221" max="8222" width="19" style="86" customWidth="1"/>
    <col min="8223" max="8223" width="10" style="86" customWidth="1"/>
    <col min="8224" max="8225" width="6.75" style="86" customWidth="1"/>
    <col min="8226" max="8228" width="3.625" style="86" customWidth="1"/>
    <col min="8229" max="8230" width="19" style="86" customWidth="1"/>
    <col min="8231" max="8231" width="10" style="86" customWidth="1"/>
    <col min="8232" max="8236" width="3.625" style="86" customWidth="1"/>
    <col min="8237" max="8238" width="19" style="86" customWidth="1"/>
    <col min="8239" max="8239" width="10" style="86" customWidth="1"/>
    <col min="8240" max="8240" width="6.75" style="86" customWidth="1"/>
    <col min="8241" max="8456" width="8.875" style="86"/>
    <col min="8457" max="8460" width="3.625" style="86" customWidth="1"/>
    <col min="8461" max="8462" width="19" style="86" customWidth="1"/>
    <col min="8463" max="8463" width="10" style="86" customWidth="1"/>
    <col min="8464" max="8465" width="6.75" style="86" customWidth="1"/>
    <col min="8466" max="8468" width="3.625" style="86" customWidth="1"/>
    <col min="8469" max="8470" width="19" style="86" customWidth="1"/>
    <col min="8471" max="8471" width="10" style="86" customWidth="1"/>
    <col min="8472" max="8476" width="3.625" style="86" customWidth="1"/>
    <col min="8477" max="8478" width="19" style="86" customWidth="1"/>
    <col min="8479" max="8479" width="10" style="86" customWidth="1"/>
    <col min="8480" max="8481" width="6.75" style="86" customWidth="1"/>
    <col min="8482" max="8484" width="3.625" style="86" customWidth="1"/>
    <col min="8485" max="8486" width="19" style="86" customWidth="1"/>
    <col min="8487" max="8487" width="10" style="86" customWidth="1"/>
    <col min="8488" max="8492" width="3.625" style="86" customWidth="1"/>
    <col min="8493" max="8494" width="19" style="86" customWidth="1"/>
    <col min="8495" max="8495" width="10" style="86" customWidth="1"/>
    <col min="8496" max="8496" width="6.75" style="86" customWidth="1"/>
    <col min="8497" max="8712" width="8.875" style="86"/>
    <col min="8713" max="8716" width="3.625" style="86" customWidth="1"/>
    <col min="8717" max="8718" width="19" style="86" customWidth="1"/>
    <col min="8719" max="8719" width="10" style="86" customWidth="1"/>
    <col min="8720" max="8721" width="6.75" style="86" customWidth="1"/>
    <col min="8722" max="8724" width="3.625" style="86" customWidth="1"/>
    <col min="8725" max="8726" width="19" style="86" customWidth="1"/>
    <col min="8727" max="8727" width="10" style="86" customWidth="1"/>
    <col min="8728" max="8732" width="3.625" style="86" customWidth="1"/>
    <col min="8733" max="8734" width="19" style="86" customWidth="1"/>
    <col min="8735" max="8735" width="10" style="86" customWidth="1"/>
    <col min="8736" max="8737" width="6.75" style="86" customWidth="1"/>
    <col min="8738" max="8740" width="3.625" style="86" customWidth="1"/>
    <col min="8741" max="8742" width="19" style="86" customWidth="1"/>
    <col min="8743" max="8743" width="10" style="86" customWidth="1"/>
    <col min="8744" max="8748" width="3.625" style="86" customWidth="1"/>
    <col min="8749" max="8750" width="19" style="86" customWidth="1"/>
    <col min="8751" max="8751" width="10" style="86" customWidth="1"/>
    <col min="8752" max="8752" width="6.75" style="86" customWidth="1"/>
    <col min="8753" max="8968" width="8.875" style="86"/>
    <col min="8969" max="8972" width="3.625" style="86" customWidth="1"/>
    <col min="8973" max="8974" width="19" style="86" customWidth="1"/>
    <col min="8975" max="8975" width="10" style="86" customWidth="1"/>
    <col min="8976" max="8977" width="6.75" style="86" customWidth="1"/>
    <col min="8978" max="8980" width="3.625" style="86" customWidth="1"/>
    <col min="8981" max="8982" width="19" style="86" customWidth="1"/>
    <col min="8983" max="8983" width="10" style="86" customWidth="1"/>
    <col min="8984" max="8988" width="3.625" style="86" customWidth="1"/>
    <col min="8989" max="8990" width="19" style="86" customWidth="1"/>
    <col min="8991" max="8991" width="10" style="86" customWidth="1"/>
    <col min="8992" max="8993" width="6.75" style="86" customWidth="1"/>
    <col min="8994" max="8996" width="3.625" style="86" customWidth="1"/>
    <col min="8997" max="8998" width="19" style="86" customWidth="1"/>
    <col min="8999" max="8999" width="10" style="86" customWidth="1"/>
    <col min="9000" max="9004" width="3.625" style="86" customWidth="1"/>
    <col min="9005" max="9006" width="19" style="86" customWidth="1"/>
    <col min="9007" max="9007" width="10" style="86" customWidth="1"/>
    <col min="9008" max="9008" width="6.75" style="86" customWidth="1"/>
    <col min="9009" max="9224" width="8.875" style="86"/>
    <col min="9225" max="9228" width="3.625" style="86" customWidth="1"/>
    <col min="9229" max="9230" width="19" style="86" customWidth="1"/>
    <col min="9231" max="9231" width="10" style="86" customWidth="1"/>
    <col min="9232" max="9233" width="6.75" style="86" customWidth="1"/>
    <col min="9234" max="9236" width="3.625" style="86" customWidth="1"/>
    <col min="9237" max="9238" width="19" style="86" customWidth="1"/>
    <col min="9239" max="9239" width="10" style="86" customWidth="1"/>
    <col min="9240" max="9244" width="3.625" style="86" customWidth="1"/>
    <col min="9245" max="9246" width="19" style="86" customWidth="1"/>
    <col min="9247" max="9247" width="10" style="86" customWidth="1"/>
    <col min="9248" max="9249" width="6.75" style="86" customWidth="1"/>
    <col min="9250" max="9252" width="3.625" style="86" customWidth="1"/>
    <col min="9253" max="9254" width="19" style="86" customWidth="1"/>
    <col min="9255" max="9255" width="10" style="86" customWidth="1"/>
    <col min="9256" max="9260" width="3.625" style="86" customWidth="1"/>
    <col min="9261" max="9262" width="19" style="86" customWidth="1"/>
    <col min="9263" max="9263" width="10" style="86" customWidth="1"/>
    <col min="9264" max="9264" width="6.75" style="86" customWidth="1"/>
    <col min="9265" max="9480" width="8.875" style="86"/>
    <col min="9481" max="9484" width="3.625" style="86" customWidth="1"/>
    <col min="9485" max="9486" width="19" style="86" customWidth="1"/>
    <col min="9487" max="9487" width="10" style="86" customWidth="1"/>
    <col min="9488" max="9489" width="6.75" style="86" customWidth="1"/>
    <col min="9490" max="9492" width="3.625" style="86" customWidth="1"/>
    <col min="9493" max="9494" width="19" style="86" customWidth="1"/>
    <col min="9495" max="9495" width="10" style="86" customWidth="1"/>
    <col min="9496" max="9500" width="3.625" style="86" customWidth="1"/>
    <col min="9501" max="9502" width="19" style="86" customWidth="1"/>
    <col min="9503" max="9503" width="10" style="86" customWidth="1"/>
    <col min="9504" max="9505" width="6.75" style="86" customWidth="1"/>
    <col min="9506" max="9508" width="3.625" style="86" customWidth="1"/>
    <col min="9509" max="9510" width="19" style="86" customWidth="1"/>
    <col min="9511" max="9511" width="10" style="86" customWidth="1"/>
    <col min="9512" max="9516" width="3.625" style="86" customWidth="1"/>
    <col min="9517" max="9518" width="19" style="86" customWidth="1"/>
    <col min="9519" max="9519" width="10" style="86" customWidth="1"/>
    <col min="9520" max="9520" width="6.75" style="86" customWidth="1"/>
    <col min="9521" max="9736" width="8.875" style="86"/>
    <col min="9737" max="9740" width="3.625" style="86" customWidth="1"/>
    <col min="9741" max="9742" width="19" style="86" customWidth="1"/>
    <col min="9743" max="9743" width="10" style="86" customWidth="1"/>
    <col min="9744" max="9745" width="6.75" style="86" customWidth="1"/>
    <col min="9746" max="9748" width="3.625" style="86" customWidth="1"/>
    <col min="9749" max="9750" width="19" style="86" customWidth="1"/>
    <col min="9751" max="9751" width="10" style="86" customWidth="1"/>
    <col min="9752" max="9756" width="3.625" style="86" customWidth="1"/>
    <col min="9757" max="9758" width="19" style="86" customWidth="1"/>
    <col min="9759" max="9759" width="10" style="86" customWidth="1"/>
    <col min="9760" max="9761" width="6.75" style="86" customWidth="1"/>
    <col min="9762" max="9764" width="3.625" style="86" customWidth="1"/>
    <col min="9765" max="9766" width="19" style="86" customWidth="1"/>
    <col min="9767" max="9767" width="10" style="86" customWidth="1"/>
    <col min="9768" max="9772" width="3.625" style="86" customWidth="1"/>
    <col min="9773" max="9774" width="19" style="86" customWidth="1"/>
    <col min="9775" max="9775" width="10" style="86" customWidth="1"/>
    <col min="9776" max="9776" width="6.75" style="86" customWidth="1"/>
    <col min="9777" max="9992" width="8.875" style="86"/>
    <col min="9993" max="9996" width="3.625" style="86" customWidth="1"/>
    <col min="9997" max="9998" width="19" style="86" customWidth="1"/>
    <col min="9999" max="9999" width="10" style="86" customWidth="1"/>
    <col min="10000" max="10001" width="6.75" style="86" customWidth="1"/>
    <col min="10002" max="10004" width="3.625" style="86" customWidth="1"/>
    <col min="10005" max="10006" width="19" style="86" customWidth="1"/>
    <col min="10007" max="10007" width="10" style="86" customWidth="1"/>
    <col min="10008" max="10012" width="3.625" style="86" customWidth="1"/>
    <col min="10013" max="10014" width="19" style="86" customWidth="1"/>
    <col min="10015" max="10015" width="10" style="86" customWidth="1"/>
    <col min="10016" max="10017" width="6.75" style="86" customWidth="1"/>
    <col min="10018" max="10020" width="3.625" style="86" customWidth="1"/>
    <col min="10021" max="10022" width="19" style="86" customWidth="1"/>
    <col min="10023" max="10023" width="10" style="86" customWidth="1"/>
    <col min="10024" max="10028" width="3.625" style="86" customWidth="1"/>
    <col min="10029" max="10030" width="19" style="86" customWidth="1"/>
    <col min="10031" max="10031" width="10" style="86" customWidth="1"/>
    <col min="10032" max="10032" width="6.75" style="86" customWidth="1"/>
    <col min="10033" max="10248" width="8.875" style="86"/>
    <col min="10249" max="10252" width="3.625" style="86" customWidth="1"/>
    <col min="10253" max="10254" width="19" style="86" customWidth="1"/>
    <col min="10255" max="10255" width="10" style="86" customWidth="1"/>
    <col min="10256" max="10257" width="6.75" style="86" customWidth="1"/>
    <col min="10258" max="10260" width="3.625" style="86" customWidth="1"/>
    <col min="10261" max="10262" width="19" style="86" customWidth="1"/>
    <col min="10263" max="10263" width="10" style="86" customWidth="1"/>
    <col min="10264" max="10268" width="3.625" style="86" customWidth="1"/>
    <col min="10269" max="10270" width="19" style="86" customWidth="1"/>
    <col min="10271" max="10271" width="10" style="86" customWidth="1"/>
    <col min="10272" max="10273" width="6.75" style="86" customWidth="1"/>
    <col min="10274" max="10276" width="3.625" style="86" customWidth="1"/>
    <col min="10277" max="10278" width="19" style="86" customWidth="1"/>
    <col min="10279" max="10279" width="10" style="86" customWidth="1"/>
    <col min="10280" max="10284" width="3.625" style="86" customWidth="1"/>
    <col min="10285" max="10286" width="19" style="86" customWidth="1"/>
    <col min="10287" max="10287" width="10" style="86" customWidth="1"/>
    <col min="10288" max="10288" width="6.75" style="86" customWidth="1"/>
    <col min="10289" max="10504" width="8.875" style="86"/>
    <col min="10505" max="10508" width="3.625" style="86" customWidth="1"/>
    <col min="10509" max="10510" width="19" style="86" customWidth="1"/>
    <col min="10511" max="10511" width="10" style="86" customWidth="1"/>
    <col min="10512" max="10513" width="6.75" style="86" customWidth="1"/>
    <col min="10514" max="10516" width="3.625" style="86" customWidth="1"/>
    <col min="10517" max="10518" width="19" style="86" customWidth="1"/>
    <col min="10519" max="10519" width="10" style="86" customWidth="1"/>
    <col min="10520" max="10524" width="3.625" style="86" customWidth="1"/>
    <col min="10525" max="10526" width="19" style="86" customWidth="1"/>
    <col min="10527" max="10527" width="10" style="86" customWidth="1"/>
    <col min="10528" max="10529" width="6.75" style="86" customWidth="1"/>
    <col min="10530" max="10532" width="3.625" style="86" customWidth="1"/>
    <col min="10533" max="10534" width="19" style="86" customWidth="1"/>
    <col min="10535" max="10535" width="10" style="86" customWidth="1"/>
    <col min="10536" max="10540" width="3.625" style="86" customWidth="1"/>
    <col min="10541" max="10542" width="19" style="86" customWidth="1"/>
    <col min="10543" max="10543" width="10" style="86" customWidth="1"/>
    <col min="10544" max="10544" width="6.75" style="86" customWidth="1"/>
    <col min="10545" max="10760" width="8.875" style="86"/>
    <col min="10761" max="10764" width="3.625" style="86" customWidth="1"/>
    <col min="10765" max="10766" width="19" style="86" customWidth="1"/>
    <col min="10767" max="10767" width="10" style="86" customWidth="1"/>
    <col min="10768" max="10769" width="6.75" style="86" customWidth="1"/>
    <col min="10770" max="10772" width="3.625" style="86" customWidth="1"/>
    <col min="10773" max="10774" width="19" style="86" customWidth="1"/>
    <col min="10775" max="10775" width="10" style="86" customWidth="1"/>
    <col min="10776" max="10780" width="3.625" style="86" customWidth="1"/>
    <col min="10781" max="10782" width="19" style="86" customWidth="1"/>
    <col min="10783" max="10783" width="10" style="86" customWidth="1"/>
    <col min="10784" max="10785" width="6.75" style="86" customWidth="1"/>
    <col min="10786" max="10788" width="3.625" style="86" customWidth="1"/>
    <col min="10789" max="10790" width="19" style="86" customWidth="1"/>
    <col min="10791" max="10791" width="10" style="86" customWidth="1"/>
    <col min="10792" max="10796" width="3.625" style="86" customWidth="1"/>
    <col min="10797" max="10798" width="19" style="86" customWidth="1"/>
    <col min="10799" max="10799" width="10" style="86" customWidth="1"/>
    <col min="10800" max="10800" width="6.75" style="86" customWidth="1"/>
    <col min="10801" max="11016" width="8.875" style="86"/>
    <col min="11017" max="11020" width="3.625" style="86" customWidth="1"/>
    <col min="11021" max="11022" width="19" style="86" customWidth="1"/>
    <col min="11023" max="11023" width="10" style="86" customWidth="1"/>
    <col min="11024" max="11025" width="6.75" style="86" customWidth="1"/>
    <col min="11026" max="11028" width="3.625" style="86" customWidth="1"/>
    <col min="11029" max="11030" width="19" style="86" customWidth="1"/>
    <col min="11031" max="11031" width="10" style="86" customWidth="1"/>
    <col min="11032" max="11036" width="3.625" style="86" customWidth="1"/>
    <col min="11037" max="11038" width="19" style="86" customWidth="1"/>
    <col min="11039" max="11039" width="10" style="86" customWidth="1"/>
    <col min="11040" max="11041" width="6.75" style="86" customWidth="1"/>
    <col min="11042" max="11044" width="3.625" style="86" customWidth="1"/>
    <col min="11045" max="11046" width="19" style="86" customWidth="1"/>
    <col min="11047" max="11047" width="10" style="86" customWidth="1"/>
    <col min="11048" max="11052" width="3.625" style="86" customWidth="1"/>
    <col min="11053" max="11054" width="19" style="86" customWidth="1"/>
    <col min="11055" max="11055" width="10" style="86" customWidth="1"/>
    <col min="11056" max="11056" width="6.75" style="86" customWidth="1"/>
    <col min="11057" max="11272" width="8.875" style="86"/>
    <col min="11273" max="11276" width="3.625" style="86" customWidth="1"/>
    <col min="11277" max="11278" width="19" style="86" customWidth="1"/>
    <col min="11279" max="11279" width="10" style="86" customWidth="1"/>
    <col min="11280" max="11281" width="6.75" style="86" customWidth="1"/>
    <col min="11282" max="11284" width="3.625" style="86" customWidth="1"/>
    <col min="11285" max="11286" width="19" style="86" customWidth="1"/>
    <col min="11287" max="11287" width="10" style="86" customWidth="1"/>
    <col min="11288" max="11292" width="3.625" style="86" customWidth="1"/>
    <col min="11293" max="11294" width="19" style="86" customWidth="1"/>
    <col min="11295" max="11295" width="10" style="86" customWidth="1"/>
    <col min="11296" max="11297" width="6.75" style="86" customWidth="1"/>
    <col min="11298" max="11300" width="3.625" style="86" customWidth="1"/>
    <col min="11301" max="11302" width="19" style="86" customWidth="1"/>
    <col min="11303" max="11303" width="10" style="86" customWidth="1"/>
    <col min="11304" max="11308" width="3.625" style="86" customWidth="1"/>
    <col min="11309" max="11310" width="19" style="86" customWidth="1"/>
    <col min="11311" max="11311" width="10" style="86" customWidth="1"/>
    <col min="11312" max="11312" width="6.75" style="86" customWidth="1"/>
    <col min="11313" max="11528" width="8.875" style="86"/>
    <col min="11529" max="11532" width="3.625" style="86" customWidth="1"/>
    <col min="11533" max="11534" width="19" style="86" customWidth="1"/>
    <col min="11535" max="11535" width="10" style="86" customWidth="1"/>
    <col min="11536" max="11537" width="6.75" style="86" customWidth="1"/>
    <col min="11538" max="11540" width="3.625" style="86" customWidth="1"/>
    <col min="11541" max="11542" width="19" style="86" customWidth="1"/>
    <col min="11543" max="11543" width="10" style="86" customWidth="1"/>
    <col min="11544" max="11548" width="3.625" style="86" customWidth="1"/>
    <col min="11549" max="11550" width="19" style="86" customWidth="1"/>
    <col min="11551" max="11551" width="10" style="86" customWidth="1"/>
    <col min="11552" max="11553" width="6.75" style="86" customWidth="1"/>
    <col min="11554" max="11556" width="3.625" style="86" customWidth="1"/>
    <col min="11557" max="11558" width="19" style="86" customWidth="1"/>
    <col min="11559" max="11559" width="10" style="86" customWidth="1"/>
    <col min="11560" max="11564" width="3.625" style="86" customWidth="1"/>
    <col min="11565" max="11566" width="19" style="86" customWidth="1"/>
    <col min="11567" max="11567" width="10" style="86" customWidth="1"/>
    <col min="11568" max="11568" width="6.75" style="86" customWidth="1"/>
    <col min="11569" max="11784" width="8.875" style="86"/>
    <col min="11785" max="11788" width="3.625" style="86" customWidth="1"/>
    <col min="11789" max="11790" width="19" style="86" customWidth="1"/>
    <col min="11791" max="11791" width="10" style="86" customWidth="1"/>
    <col min="11792" max="11793" width="6.75" style="86" customWidth="1"/>
    <col min="11794" max="11796" width="3.625" style="86" customWidth="1"/>
    <col min="11797" max="11798" width="19" style="86" customWidth="1"/>
    <col min="11799" max="11799" width="10" style="86" customWidth="1"/>
    <col min="11800" max="11804" width="3.625" style="86" customWidth="1"/>
    <col min="11805" max="11806" width="19" style="86" customWidth="1"/>
    <col min="11807" max="11807" width="10" style="86" customWidth="1"/>
    <col min="11808" max="11809" width="6.75" style="86" customWidth="1"/>
    <col min="11810" max="11812" width="3.625" style="86" customWidth="1"/>
    <col min="11813" max="11814" width="19" style="86" customWidth="1"/>
    <col min="11815" max="11815" width="10" style="86" customWidth="1"/>
    <col min="11816" max="11820" width="3.625" style="86" customWidth="1"/>
    <col min="11821" max="11822" width="19" style="86" customWidth="1"/>
    <col min="11823" max="11823" width="10" style="86" customWidth="1"/>
    <col min="11824" max="11824" width="6.75" style="86" customWidth="1"/>
    <col min="11825" max="12040" width="8.875" style="86"/>
    <col min="12041" max="12044" width="3.625" style="86" customWidth="1"/>
    <col min="12045" max="12046" width="19" style="86" customWidth="1"/>
    <col min="12047" max="12047" width="10" style="86" customWidth="1"/>
    <col min="12048" max="12049" width="6.75" style="86" customWidth="1"/>
    <col min="12050" max="12052" width="3.625" style="86" customWidth="1"/>
    <col min="12053" max="12054" width="19" style="86" customWidth="1"/>
    <col min="12055" max="12055" width="10" style="86" customWidth="1"/>
    <col min="12056" max="12060" width="3.625" style="86" customWidth="1"/>
    <col min="12061" max="12062" width="19" style="86" customWidth="1"/>
    <col min="12063" max="12063" width="10" style="86" customWidth="1"/>
    <col min="12064" max="12065" width="6.75" style="86" customWidth="1"/>
    <col min="12066" max="12068" width="3.625" style="86" customWidth="1"/>
    <col min="12069" max="12070" width="19" style="86" customWidth="1"/>
    <col min="12071" max="12071" width="10" style="86" customWidth="1"/>
    <col min="12072" max="12076" width="3.625" style="86" customWidth="1"/>
    <col min="12077" max="12078" width="19" style="86" customWidth="1"/>
    <col min="12079" max="12079" width="10" style="86" customWidth="1"/>
    <col min="12080" max="12080" width="6.75" style="86" customWidth="1"/>
    <col min="12081" max="12296" width="8.875" style="86"/>
    <col min="12297" max="12300" width="3.625" style="86" customWidth="1"/>
    <col min="12301" max="12302" width="19" style="86" customWidth="1"/>
    <col min="12303" max="12303" width="10" style="86" customWidth="1"/>
    <col min="12304" max="12305" width="6.75" style="86" customWidth="1"/>
    <col min="12306" max="12308" width="3.625" style="86" customWidth="1"/>
    <col min="12309" max="12310" width="19" style="86" customWidth="1"/>
    <col min="12311" max="12311" width="10" style="86" customWidth="1"/>
    <col min="12312" max="12316" width="3.625" style="86" customWidth="1"/>
    <col min="12317" max="12318" width="19" style="86" customWidth="1"/>
    <col min="12319" max="12319" width="10" style="86" customWidth="1"/>
    <col min="12320" max="12321" width="6.75" style="86" customWidth="1"/>
    <col min="12322" max="12324" width="3.625" style="86" customWidth="1"/>
    <col min="12325" max="12326" width="19" style="86" customWidth="1"/>
    <col min="12327" max="12327" width="10" style="86" customWidth="1"/>
    <col min="12328" max="12332" width="3.625" style="86" customWidth="1"/>
    <col min="12333" max="12334" width="19" style="86" customWidth="1"/>
    <col min="12335" max="12335" width="10" style="86" customWidth="1"/>
    <col min="12336" max="12336" width="6.75" style="86" customWidth="1"/>
    <col min="12337" max="12552" width="8.875" style="86"/>
    <col min="12553" max="12556" width="3.625" style="86" customWidth="1"/>
    <col min="12557" max="12558" width="19" style="86" customWidth="1"/>
    <col min="12559" max="12559" width="10" style="86" customWidth="1"/>
    <col min="12560" max="12561" width="6.75" style="86" customWidth="1"/>
    <col min="12562" max="12564" width="3.625" style="86" customWidth="1"/>
    <col min="12565" max="12566" width="19" style="86" customWidth="1"/>
    <col min="12567" max="12567" width="10" style="86" customWidth="1"/>
    <col min="12568" max="12572" width="3.625" style="86" customWidth="1"/>
    <col min="12573" max="12574" width="19" style="86" customWidth="1"/>
    <col min="12575" max="12575" width="10" style="86" customWidth="1"/>
    <col min="12576" max="12577" width="6.75" style="86" customWidth="1"/>
    <col min="12578" max="12580" width="3.625" style="86" customWidth="1"/>
    <col min="12581" max="12582" width="19" style="86" customWidth="1"/>
    <col min="12583" max="12583" width="10" style="86" customWidth="1"/>
    <col min="12584" max="12588" width="3.625" style="86" customWidth="1"/>
    <col min="12589" max="12590" width="19" style="86" customWidth="1"/>
    <col min="12591" max="12591" width="10" style="86" customWidth="1"/>
    <col min="12592" max="12592" width="6.75" style="86" customWidth="1"/>
    <col min="12593" max="12808" width="8.875" style="86"/>
    <col min="12809" max="12812" width="3.625" style="86" customWidth="1"/>
    <col min="12813" max="12814" width="19" style="86" customWidth="1"/>
    <col min="12815" max="12815" width="10" style="86" customWidth="1"/>
    <col min="12816" max="12817" width="6.75" style="86" customWidth="1"/>
    <col min="12818" max="12820" width="3.625" style="86" customWidth="1"/>
    <col min="12821" max="12822" width="19" style="86" customWidth="1"/>
    <col min="12823" max="12823" width="10" style="86" customWidth="1"/>
    <col min="12824" max="12828" width="3.625" style="86" customWidth="1"/>
    <col min="12829" max="12830" width="19" style="86" customWidth="1"/>
    <col min="12831" max="12831" width="10" style="86" customWidth="1"/>
    <col min="12832" max="12833" width="6.75" style="86" customWidth="1"/>
    <col min="12834" max="12836" width="3.625" style="86" customWidth="1"/>
    <col min="12837" max="12838" width="19" style="86" customWidth="1"/>
    <col min="12839" max="12839" width="10" style="86" customWidth="1"/>
    <col min="12840" max="12844" width="3.625" style="86" customWidth="1"/>
    <col min="12845" max="12846" width="19" style="86" customWidth="1"/>
    <col min="12847" max="12847" width="10" style="86" customWidth="1"/>
    <col min="12848" max="12848" width="6.75" style="86" customWidth="1"/>
    <col min="12849" max="13064" width="8.875" style="86"/>
    <col min="13065" max="13068" width="3.625" style="86" customWidth="1"/>
    <col min="13069" max="13070" width="19" style="86" customWidth="1"/>
    <col min="13071" max="13071" width="10" style="86" customWidth="1"/>
    <col min="13072" max="13073" width="6.75" style="86" customWidth="1"/>
    <col min="13074" max="13076" width="3.625" style="86" customWidth="1"/>
    <col min="13077" max="13078" width="19" style="86" customWidth="1"/>
    <col min="13079" max="13079" width="10" style="86" customWidth="1"/>
    <col min="13080" max="13084" width="3.625" style="86" customWidth="1"/>
    <col min="13085" max="13086" width="19" style="86" customWidth="1"/>
    <col min="13087" max="13087" width="10" style="86" customWidth="1"/>
    <col min="13088" max="13089" width="6.75" style="86" customWidth="1"/>
    <col min="13090" max="13092" width="3.625" style="86" customWidth="1"/>
    <col min="13093" max="13094" width="19" style="86" customWidth="1"/>
    <col min="13095" max="13095" width="10" style="86" customWidth="1"/>
    <col min="13096" max="13100" width="3.625" style="86" customWidth="1"/>
    <col min="13101" max="13102" width="19" style="86" customWidth="1"/>
    <col min="13103" max="13103" width="10" style="86" customWidth="1"/>
    <col min="13104" max="13104" width="6.75" style="86" customWidth="1"/>
    <col min="13105" max="13320" width="8.875" style="86"/>
    <col min="13321" max="13324" width="3.625" style="86" customWidth="1"/>
    <col min="13325" max="13326" width="19" style="86" customWidth="1"/>
    <col min="13327" max="13327" width="10" style="86" customWidth="1"/>
    <col min="13328" max="13329" width="6.75" style="86" customWidth="1"/>
    <col min="13330" max="13332" width="3.625" style="86" customWidth="1"/>
    <col min="13333" max="13334" width="19" style="86" customWidth="1"/>
    <col min="13335" max="13335" width="10" style="86" customWidth="1"/>
    <col min="13336" max="13340" width="3.625" style="86" customWidth="1"/>
    <col min="13341" max="13342" width="19" style="86" customWidth="1"/>
    <col min="13343" max="13343" width="10" style="86" customWidth="1"/>
    <col min="13344" max="13345" width="6.75" style="86" customWidth="1"/>
    <col min="13346" max="13348" width="3.625" style="86" customWidth="1"/>
    <col min="13349" max="13350" width="19" style="86" customWidth="1"/>
    <col min="13351" max="13351" width="10" style="86" customWidth="1"/>
    <col min="13352" max="13356" width="3.625" style="86" customWidth="1"/>
    <col min="13357" max="13358" width="19" style="86" customWidth="1"/>
    <col min="13359" max="13359" width="10" style="86" customWidth="1"/>
    <col min="13360" max="13360" width="6.75" style="86" customWidth="1"/>
    <col min="13361" max="13576" width="8.875" style="86"/>
    <col min="13577" max="13580" width="3.625" style="86" customWidth="1"/>
    <col min="13581" max="13582" width="19" style="86" customWidth="1"/>
    <col min="13583" max="13583" width="10" style="86" customWidth="1"/>
    <col min="13584" max="13585" width="6.75" style="86" customWidth="1"/>
    <col min="13586" max="13588" width="3.625" style="86" customWidth="1"/>
    <col min="13589" max="13590" width="19" style="86" customWidth="1"/>
    <col min="13591" max="13591" width="10" style="86" customWidth="1"/>
    <col min="13592" max="13596" width="3.625" style="86" customWidth="1"/>
    <col min="13597" max="13598" width="19" style="86" customWidth="1"/>
    <col min="13599" max="13599" width="10" style="86" customWidth="1"/>
    <col min="13600" max="13601" width="6.75" style="86" customWidth="1"/>
    <col min="13602" max="13604" width="3.625" style="86" customWidth="1"/>
    <col min="13605" max="13606" width="19" style="86" customWidth="1"/>
    <col min="13607" max="13607" width="10" style="86" customWidth="1"/>
    <col min="13608" max="13612" width="3.625" style="86" customWidth="1"/>
    <col min="13613" max="13614" width="19" style="86" customWidth="1"/>
    <col min="13615" max="13615" width="10" style="86" customWidth="1"/>
    <col min="13616" max="13616" width="6.75" style="86" customWidth="1"/>
    <col min="13617" max="13832" width="8.875" style="86"/>
    <col min="13833" max="13836" width="3.625" style="86" customWidth="1"/>
    <col min="13837" max="13838" width="19" style="86" customWidth="1"/>
    <col min="13839" max="13839" width="10" style="86" customWidth="1"/>
    <col min="13840" max="13841" width="6.75" style="86" customWidth="1"/>
    <col min="13842" max="13844" width="3.625" style="86" customWidth="1"/>
    <col min="13845" max="13846" width="19" style="86" customWidth="1"/>
    <col min="13847" max="13847" width="10" style="86" customWidth="1"/>
    <col min="13848" max="13852" width="3.625" style="86" customWidth="1"/>
    <col min="13853" max="13854" width="19" style="86" customWidth="1"/>
    <col min="13855" max="13855" width="10" style="86" customWidth="1"/>
    <col min="13856" max="13857" width="6.75" style="86" customWidth="1"/>
    <col min="13858" max="13860" width="3.625" style="86" customWidth="1"/>
    <col min="13861" max="13862" width="19" style="86" customWidth="1"/>
    <col min="13863" max="13863" width="10" style="86" customWidth="1"/>
    <col min="13864" max="13868" width="3.625" style="86" customWidth="1"/>
    <col min="13869" max="13870" width="19" style="86" customWidth="1"/>
    <col min="13871" max="13871" width="10" style="86" customWidth="1"/>
    <col min="13872" max="13872" width="6.75" style="86" customWidth="1"/>
    <col min="13873" max="14088" width="8.875" style="86"/>
    <col min="14089" max="14092" width="3.625" style="86" customWidth="1"/>
    <col min="14093" max="14094" width="19" style="86" customWidth="1"/>
    <col min="14095" max="14095" width="10" style="86" customWidth="1"/>
    <col min="14096" max="14097" width="6.75" style="86" customWidth="1"/>
    <col min="14098" max="14100" width="3.625" style="86" customWidth="1"/>
    <col min="14101" max="14102" width="19" style="86" customWidth="1"/>
    <col min="14103" max="14103" width="10" style="86" customWidth="1"/>
    <col min="14104" max="14108" width="3.625" style="86" customWidth="1"/>
    <col min="14109" max="14110" width="19" style="86" customWidth="1"/>
    <col min="14111" max="14111" width="10" style="86" customWidth="1"/>
    <col min="14112" max="14113" width="6.75" style="86" customWidth="1"/>
    <col min="14114" max="14116" width="3.625" style="86" customWidth="1"/>
    <col min="14117" max="14118" width="19" style="86" customWidth="1"/>
    <col min="14119" max="14119" width="10" style="86" customWidth="1"/>
    <col min="14120" max="14124" width="3.625" style="86" customWidth="1"/>
    <col min="14125" max="14126" width="19" style="86" customWidth="1"/>
    <col min="14127" max="14127" width="10" style="86" customWidth="1"/>
    <col min="14128" max="14128" width="6.75" style="86" customWidth="1"/>
    <col min="14129" max="14344" width="8.875" style="86"/>
    <col min="14345" max="14348" width="3.625" style="86" customWidth="1"/>
    <col min="14349" max="14350" width="19" style="86" customWidth="1"/>
    <col min="14351" max="14351" width="10" style="86" customWidth="1"/>
    <col min="14352" max="14353" width="6.75" style="86" customWidth="1"/>
    <col min="14354" max="14356" width="3.625" style="86" customWidth="1"/>
    <col min="14357" max="14358" width="19" style="86" customWidth="1"/>
    <col min="14359" max="14359" width="10" style="86" customWidth="1"/>
    <col min="14360" max="14364" width="3.625" style="86" customWidth="1"/>
    <col min="14365" max="14366" width="19" style="86" customWidth="1"/>
    <col min="14367" max="14367" width="10" style="86" customWidth="1"/>
    <col min="14368" max="14369" width="6.75" style="86" customWidth="1"/>
    <col min="14370" max="14372" width="3.625" style="86" customWidth="1"/>
    <col min="14373" max="14374" width="19" style="86" customWidth="1"/>
    <col min="14375" max="14375" width="10" style="86" customWidth="1"/>
    <col min="14376" max="14380" width="3.625" style="86" customWidth="1"/>
    <col min="14381" max="14382" width="19" style="86" customWidth="1"/>
    <col min="14383" max="14383" width="10" style="86" customWidth="1"/>
    <col min="14384" max="14384" width="6.75" style="86" customWidth="1"/>
    <col min="14385" max="14600" width="8.875" style="86"/>
    <col min="14601" max="14604" width="3.625" style="86" customWidth="1"/>
    <col min="14605" max="14606" width="19" style="86" customWidth="1"/>
    <col min="14607" max="14607" width="10" style="86" customWidth="1"/>
    <col min="14608" max="14609" width="6.75" style="86" customWidth="1"/>
    <col min="14610" max="14612" width="3.625" style="86" customWidth="1"/>
    <col min="14613" max="14614" width="19" style="86" customWidth="1"/>
    <col min="14615" max="14615" width="10" style="86" customWidth="1"/>
    <col min="14616" max="14620" width="3.625" style="86" customWidth="1"/>
    <col min="14621" max="14622" width="19" style="86" customWidth="1"/>
    <col min="14623" max="14623" width="10" style="86" customWidth="1"/>
    <col min="14624" max="14625" width="6.75" style="86" customWidth="1"/>
    <col min="14626" max="14628" width="3.625" style="86" customWidth="1"/>
    <col min="14629" max="14630" width="19" style="86" customWidth="1"/>
    <col min="14631" max="14631" width="10" style="86" customWidth="1"/>
    <col min="14632" max="14636" width="3.625" style="86" customWidth="1"/>
    <col min="14637" max="14638" width="19" style="86" customWidth="1"/>
    <col min="14639" max="14639" width="10" style="86" customWidth="1"/>
    <col min="14640" max="14640" width="6.75" style="86" customWidth="1"/>
    <col min="14641" max="14856" width="8.875" style="86"/>
    <col min="14857" max="14860" width="3.625" style="86" customWidth="1"/>
    <col min="14861" max="14862" width="19" style="86" customWidth="1"/>
    <col min="14863" max="14863" width="10" style="86" customWidth="1"/>
    <col min="14864" max="14865" width="6.75" style="86" customWidth="1"/>
    <col min="14866" max="14868" width="3.625" style="86" customWidth="1"/>
    <col min="14869" max="14870" width="19" style="86" customWidth="1"/>
    <col min="14871" max="14871" width="10" style="86" customWidth="1"/>
    <col min="14872" max="14876" width="3.625" style="86" customWidth="1"/>
    <col min="14877" max="14878" width="19" style="86" customWidth="1"/>
    <col min="14879" max="14879" width="10" style="86" customWidth="1"/>
    <col min="14880" max="14881" width="6.75" style="86" customWidth="1"/>
    <col min="14882" max="14884" width="3.625" style="86" customWidth="1"/>
    <col min="14885" max="14886" width="19" style="86" customWidth="1"/>
    <col min="14887" max="14887" width="10" style="86" customWidth="1"/>
    <col min="14888" max="14892" width="3.625" style="86" customWidth="1"/>
    <col min="14893" max="14894" width="19" style="86" customWidth="1"/>
    <col min="14895" max="14895" width="10" style="86" customWidth="1"/>
    <col min="14896" max="14896" width="6.75" style="86" customWidth="1"/>
    <col min="14897" max="15112" width="8.875" style="86"/>
    <col min="15113" max="15116" width="3.625" style="86" customWidth="1"/>
    <col min="15117" max="15118" width="19" style="86" customWidth="1"/>
    <col min="15119" max="15119" width="10" style="86" customWidth="1"/>
    <col min="15120" max="15121" width="6.75" style="86" customWidth="1"/>
    <col min="15122" max="15124" width="3.625" style="86" customWidth="1"/>
    <col min="15125" max="15126" width="19" style="86" customWidth="1"/>
    <col min="15127" max="15127" width="10" style="86" customWidth="1"/>
    <col min="15128" max="15132" width="3.625" style="86" customWidth="1"/>
    <col min="15133" max="15134" width="19" style="86" customWidth="1"/>
    <col min="15135" max="15135" width="10" style="86" customWidth="1"/>
    <col min="15136" max="15137" width="6.75" style="86" customWidth="1"/>
    <col min="15138" max="15140" width="3.625" style="86" customWidth="1"/>
    <col min="15141" max="15142" width="19" style="86" customWidth="1"/>
    <col min="15143" max="15143" width="10" style="86" customWidth="1"/>
    <col min="15144" max="15148" width="3.625" style="86" customWidth="1"/>
    <col min="15149" max="15150" width="19" style="86" customWidth="1"/>
    <col min="15151" max="15151" width="10" style="86" customWidth="1"/>
    <col min="15152" max="15152" width="6.75" style="86" customWidth="1"/>
    <col min="15153" max="15368" width="8.875" style="86"/>
    <col min="15369" max="15372" width="3.625" style="86" customWidth="1"/>
    <col min="15373" max="15374" width="19" style="86" customWidth="1"/>
    <col min="15375" max="15375" width="10" style="86" customWidth="1"/>
    <col min="15376" max="15377" width="6.75" style="86" customWidth="1"/>
    <col min="15378" max="15380" width="3.625" style="86" customWidth="1"/>
    <col min="15381" max="15382" width="19" style="86" customWidth="1"/>
    <col min="15383" max="15383" width="10" style="86" customWidth="1"/>
    <col min="15384" max="15388" width="3.625" style="86" customWidth="1"/>
    <col min="15389" max="15390" width="19" style="86" customWidth="1"/>
    <col min="15391" max="15391" width="10" style="86" customWidth="1"/>
    <col min="15392" max="15393" width="6.75" style="86" customWidth="1"/>
    <col min="15394" max="15396" width="3.625" style="86" customWidth="1"/>
    <col min="15397" max="15398" width="19" style="86" customWidth="1"/>
    <col min="15399" max="15399" width="10" style="86" customWidth="1"/>
    <col min="15400" max="15404" width="3.625" style="86" customWidth="1"/>
    <col min="15405" max="15406" width="19" style="86" customWidth="1"/>
    <col min="15407" max="15407" width="10" style="86" customWidth="1"/>
    <col min="15408" max="15408" width="6.75" style="86" customWidth="1"/>
    <col min="15409" max="15624" width="8.875" style="86"/>
    <col min="15625" max="15628" width="3.625" style="86" customWidth="1"/>
    <col min="15629" max="15630" width="19" style="86" customWidth="1"/>
    <col min="15631" max="15631" width="10" style="86" customWidth="1"/>
    <col min="15632" max="15633" width="6.75" style="86" customWidth="1"/>
    <col min="15634" max="15636" width="3.625" style="86" customWidth="1"/>
    <col min="15637" max="15638" width="19" style="86" customWidth="1"/>
    <col min="15639" max="15639" width="10" style="86" customWidth="1"/>
    <col min="15640" max="15644" width="3.625" style="86" customWidth="1"/>
    <col min="15645" max="15646" width="19" style="86" customWidth="1"/>
    <col min="15647" max="15647" width="10" style="86" customWidth="1"/>
    <col min="15648" max="15649" width="6.75" style="86" customWidth="1"/>
    <col min="15650" max="15652" width="3.625" style="86" customWidth="1"/>
    <col min="15653" max="15654" width="19" style="86" customWidth="1"/>
    <col min="15655" max="15655" width="10" style="86" customWidth="1"/>
    <col min="15656" max="15660" width="3.625" style="86" customWidth="1"/>
    <col min="15661" max="15662" width="19" style="86" customWidth="1"/>
    <col min="15663" max="15663" width="10" style="86" customWidth="1"/>
    <col min="15664" max="15664" width="6.75" style="86" customWidth="1"/>
    <col min="15665" max="15880" width="8.875" style="86"/>
    <col min="15881" max="15884" width="3.625" style="86" customWidth="1"/>
    <col min="15885" max="15886" width="19" style="86" customWidth="1"/>
    <col min="15887" max="15887" width="10" style="86" customWidth="1"/>
    <col min="15888" max="15889" width="6.75" style="86" customWidth="1"/>
    <col min="15890" max="15892" width="3.625" style="86" customWidth="1"/>
    <col min="15893" max="15894" width="19" style="86" customWidth="1"/>
    <col min="15895" max="15895" width="10" style="86" customWidth="1"/>
    <col min="15896" max="15900" width="3.625" style="86" customWidth="1"/>
    <col min="15901" max="15902" width="19" style="86" customWidth="1"/>
    <col min="15903" max="15903" width="10" style="86" customWidth="1"/>
    <col min="15904" max="15905" width="6.75" style="86" customWidth="1"/>
    <col min="15906" max="15908" width="3.625" style="86" customWidth="1"/>
    <col min="15909" max="15910" width="19" style="86" customWidth="1"/>
    <col min="15911" max="15911" width="10" style="86" customWidth="1"/>
    <col min="15912" max="15916" width="3.625" style="86" customWidth="1"/>
    <col min="15917" max="15918" width="19" style="86" customWidth="1"/>
    <col min="15919" max="15919" width="10" style="86" customWidth="1"/>
    <col min="15920" max="15920" width="6.75" style="86" customWidth="1"/>
    <col min="15921" max="16136" width="8.875" style="86"/>
    <col min="16137" max="16140" width="3.625" style="86" customWidth="1"/>
    <col min="16141" max="16142" width="19" style="86" customWidth="1"/>
    <col min="16143" max="16143" width="10" style="86" customWidth="1"/>
    <col min="16144" max="16145" width="6.75" style="86" customWidth="1"/>
    <col min="16146" max="16148" width="3.625" style="86" customWidth="1"/>
    <col min="16149" max="16150" width="19" style="86" customWidth="1"/>
    <col min="16151" max="16151" width="10" style="86" customWidth="1"/>
    <col min="16152" max="16156" width="3.625" style="86" customWidth="1"/>
    <col min="16157" max="16158" width="19" style="86" customWidth="1"/>
    <col min="16159" max="16159" width="10" style="86" customWidth="1"/>
    <col min="16160" max="16161" width="6.75" style="86" customWidth="1"/>
    <col min="16162" max="16164" width="3.625" style="86" customWidth="1"/>
    <col min="16165" max="16166" width="19" style="86" customWidth="1"/>
    <col min="16167" max="16167" width="10" style="86" customWidth="1"/>
    <col min="16168" max="16172" width="3.625" style="86" customWidth="1"/>
    <col min="16173" max="16174" width="19" style="86" customWidth="1"/>
    <col min="16175" max="16175" width="10" style="86" customWidth="1"/>
    <col min="16176" max="16176" width="6.75" style="86" customWidth="1"/>
    <col min="16177" max="16384" width="8.875" style="86"/>
  </cols>
  <sheetData>
    <row r="1" spans="1:64" ht="23.25" customHeight="1">
      <c r="A1" s="183" t="s">
        <v>59</v>
      </c>
      <c r="B1" s="183"/>
      <c r="C1" s="183"/>
      <c r="D1" s="183"/>
      <c r="E1" s="183"/>
      <c r="F1" s="183"/>
      <c r="G1" s="183"/>
      <c r="H1" s="183"/>
      <c r="I1" s="183"/>
      <c r="J1" s="183"/>
      <c r="K1" s="183"/>
      <c r="L1" s="183"/>
      <c r="M1" s="183"/>
      <c r="N1" s="183"/>
      <c r="O1" s="183"/>
      <c r="P1" s="183"/>
      <c r="Q1" s="183" t="s">
        <v>59</v>
      </c>
      <c r="R1" s="183"/>
      <c r="S1" s="183"/>
      <c r="T1" s="183"/>
      <c r="U1" s="183"/>
      <c r="V1" s="183"/>
      <c r="W1" s="183"/>
      <c r="X1" s="183"/>
      <c r="Y1" s="183"/>
      <c r="Z1" s="183"/>
      <c r="AA1" s="183"/>
      <c r="AB1" s="183"/>
      <c r="AC1" s="183"/>
      <c r="AD1" s="183"/>
      <c r="AE1" s="183"/>
      <c r="AF1" s="183"/>
      <c r="AG1" s="183" t="s">
        <v>59</v>
      </c>
      <c r="AH1" s="183"/>
      <c r="AI1" s="183"/>
      <c r="AJ1" s="183"/>
      <c r="AK1" s="183"/>
      <c r="AL1" s="183"/>
      <c r="AM1" s="183"/>
      <c r="AN1" s="183"/>
      <c r="AO1" s="183"/>
      <c r="AP1" s="183"/>
      <c r="AQ1" s="183"/>
      <c r="AR1" s="183"/>
      <c r="AS1" s="183"/>
      <c r="AT1" s="183"/>
      <c r="AU1" s="183"/>
      <c r="AV1" s="183"/>
      <c r="AW1" s="183" t="s">
        <v>59</v>
      </c>
      <c r="AX1" s="183"/>
      <c r="AY1" s="183"/>
      <c r="AZ1" s="183"/>
      <c r="BA1" s="183"/>
      <c r="BB1" s="183"/>
      <c r="BC1" s="183"/>
      <c r="BD1" s="183"/>
      <c r="BE1" s="183"/>
      <c r="BF1" s="183"/>
      <c r="BG1" s="183"/>
      <c r="BH1" s="183"/>
      <c r="BI1" s="183"/>
      <c r="BJ1" s="183"/>
      <c r="BK1" s="183"/>
      <c r="BL1" s="183"/>
    </row>
    <row r="2" spans="1:64" ht="23.25" customHeight="1">
      <c r="B2" s="177" t="s">
        <v>54</v>
      </c>
      <c r="C2" s="178"/>
      <c r="D2" s="179"/>
      <c r="E2" s="180" t="str">
        <f>'シングルス　参加申込書'!$A$1</f>
        <v>第29回 岐阜県小学生バドミントン シングルス大会</v>
      </c>
      <c r="F2" s="181"/>
      <c r="G2" s="182"/>
      <c r="H2" s="87"/>
      <c r="I2" s="88"/>
      <c r="J2" s="177" t="s">
        <v>54</v>
      </c>
      <c r="K2" s="178"/>
      <c r="L2" s="179"/>
      <c r="M2" s="180" t="str">
        <f t="shared" ref="M2" si="0">$E$2</f>
        <v>第29回 岐阜県小学生バドミントン シングルス大会</v>
      </c>
      <c r="N2" s="181"/>
      <c r="O2" s="182"/>
      <c r="P2" s="89"/>
      <c r="Q2" s="120"/>
      <c r="R2" s="177" t="s">
        <v>54</v>
      </c>
      <c r="S2" s="178"/>
      <c r="T2" s="179"/>
      <c r="U2" s="180" t="str">
        <f t="shared" ref="U2" si="1">$E$2</f>
        <v>第29回 岐阜県小学生バドミントン シングルス大会</v>
      </c>
      <c r="V2" s="181"/>
      <c r="W2" s="182"/>
      <c r="X2" s="87"/>
      <c r="Y2" s="88"/>
      <c r="Z2" s="177" t="s">
        <v>54</v>
      </c>
      <c r="AA2" s="178"/>
      <c r="AB2" s="179"/>
      <c r="AC2" s="180" t="str">
        <f t="shared" ref="AC2" si="2">$E$2</f>
        <v>第29回 岐阜県小学生バドミントン シングルス大会</v>
      </c>
      <c r="AD2" s="181"/>
      <c r="AE2" s="182"/>
      <c r="AH2" s="177" t="s">
        <v>54</v>
      </c>
      <c r="AI2" s="178"/>
      <c r="AJ2" s="179"/>
      <c r="AK2" s="180" t="str">
        <f t="shared" ref="AK2" si="3">$E$2</f>
        <v>第29回 岐阜県小学生バドミントン シングルス大会</v>
      </c>
      <c r="AL2" s="181"/>
      <c r="AM2" s="182"/>
      <c r="AN2" s="87"/>
      <c r="AO2" s="88"/>
      <c r="AP2" s="177" t="s">
        <v>54</v>
      </c>
      <c r="AQ2" s="178"/>
      <c r="AR2" s="179"/>
      <c r="AS2" s="180" t="str">
        <f t="shared" ref="AS2" si="4">$E$2</f>
        <v>第29回 岐阜県小学生バドミントン シングルス大会</v>
      </c>
      <c r="AT2" s="181"/>
      <c r="AU2" s="182"/>
      <c r="AV2" s="89"/>
      <c r="AW2" s="122"/>
      <c r="AX2" s="177" t="s">
        <v>54</v>
      </c>
      <c r="AY2" s="178"/>
      <c r="AZ2" s="179"/>
      <c r="BA2" s="180" t="str">
        <f t="shared" ref="BA2" si="5">$E$2</f>
        <v>第29回 岐阜県小学生バドミントン シングルス大会</v>
      </c>
      <c r="BB2" s="181"/>
      <c r="BC2" s="182"/>
      <c r="BD2" s="87"/>
      <c r="BE2" s="100"/>
      <c r="BF2" s="120"/>
      <c r="BG2" s="120"/>
      <c r="BH2" s="120"/>
      <c r="BI2" s="8"/>
      <c r="BJ2" s="8"/>
      <c r="BK2" s="8"/>
    </row>
    <row r="3" spans="1:64" ht="23.25" customHeight="1">
      <c r="B3" s="184" t="s">
        <v>202</v>
      </c>
      <c r="C3" s="185"/>
      <c r="D3" s="185"/>
      <c r="E3" s="185"/>
      <c r="F3" s="185"/>
      <c r="G3" s="186"/>
      <c r="H3" s="87"/>
      <c r="I3" s="88"/>
      <c r="J3" s="184" t="s">
        <v>203</v>
      </c>
      <c r="K3" s="185"/>
      <c r="L3" s="185"/>
      <c r="M3" s="185"/>
      <c r="N3" s="185"/>
      <c r="O3" s="186"/>
      <c r="P3" s="89"/>
      <c r="Q3" s="120"/>
      <c r="R3" s="184" t="s">
        <v>204</v>
      </c>
      <c r="S3" s="185"/>
      <c r="T3" s="185"/>
      <c r="U3" s="185"/>
      <c r="V3" s="185"/>
      <c r="W3" s="186"/>
      <c r="X3" s="87"/>
      <c r="Y3" s="88"/>
      <c r="Z3" s="184" t="s">
        <v>205</v>
      </c>
      <c r="AA3" s="185"/>
      <c r="AB3" s="185"/>
      <c r="AC3" s="185"/>
      <c r="AD3" s="185"/>
      <c r="AE3" s="186"/>
      <c r="AH3" s="184" t="s">
        <v>206</v>
      </c>
      <c r="AI3" s="185"/>
      <c r="AJ3" s="185"/>
      <c r="AK3" s="185"/>
      <c r="AL3" s="185"/>
      <c r="AM3" s="186"/>
      <c r="AN3" s="87"/>
      <c r="AO3" s="88"/>
      <c r="AP3" s="184" t="s">
        <v>207</v>
      </c>
      <c r="AQ3" s="185"/>
      <c r="AR3" s="185"/>
      <c r="AS3" s="185"/>
      <c r="AT3" s="185"/>
      <c r="AU3" s="186"/>
      <c r="AV3" s="89"/>
      <c r="AW3" s="122"/>
      <c r="AX3" s="184" t="s">
        <v>208</v>
      </c>
      <c r="AY3" s="185"/>
      <c r="AZ3" s="185"/>
      <c r="BA3" s="185"/>
      <c r="BB3" s="185"/>
      <c r="BC3" s="186"/>
      <c r="BD3" s="87"/>
      <c r="BE3" s="100"/>
      <c r="BF3" s="131"/>
      <c r="BG3" s="131"/>
      <c r="BH3" s="131"/>
      <c r="BI3" s="131"/>
      <c r="BJ3" s="131"/>
      <c r="BK3" s="131"/>
    </row>
    <row r="4" spans="1:64" ht="25.15" customHeight="1">
      <c r="B4" s="187" t="s">
        <v>60</v>
      </c>
      <c r="C4" s="90" t="s">
        <v>61</v>
      </c>
      <c r="D4" s="90" t="s">
        <v>47</v>
      </c>
      <c r="E4" s="189" t="s" ph="1">
        <v>161</v>
      </c>
      <c r="F4" s="91" t="s">
        <v>63</v>
      </c>
      <c r="G4" s="92" t="s">
        <v>64</v>
      </c>
      <c r="H4" s="87"/>
      <c r="I4" s="88"/>
      <c r="J4" s="187" t="s">
        <v>60</v>
      </c>
      <c r="K4" s="90" t="s">
        <v>61</v>
      </c>
      <c r="L4" s="90" t="s">
        <v>47</v>
      </c>
      <c r="M4" s="189" t="s" ph="1">
        <v>161</v>
      </c>
      <c r="N4" s="91" t="s">
        <v>63</v>
      </c>
      <c r="O4" s="92" t="s">
        <v>64</v>
      </c>
      <c r="P4" s="89"/>
      <c r="Q4" s="120"/>
      <c r="R4" s="187" t="s">
        <v>60</v>
      </c>
      <c r="S4" s="90" t="s">
        <v>61</v>
      </c>
      <c r="T4" s="90" t="s">
        <v>47</v>
      </c>
      <c r="U4" s="189" t="s" ph="1">
        <v>161</v>
      </c>
      <c r="V4" s="114" t="s">
        <v>63</v>
      </c>
      <c r="W4" s="92" t="s">
        <v>64</v>
      </c>
      <c r="X4" s="87"/>
      <c r="Y4" s="88"/>
      <c r="Z4" s="187" t="s">
        <v>60</v>
      </c>
      <c r="AA4" s="90" t="s">
        <v>61</v>
      </c>
      <c r="AB4" s="90" t="s">
        <v>47</v>
      </c>
      <c r="AC4" s="189" t="s" ph="1">
        <v>161</v>
      </c>
      <c r="AD4" s="91" t="s">
        <v>63</v>
      </c>
      <c r="AE4" s="92" t="s">
        <v>64</v>
      </c>
      <c r="AH4" s="187" t="s">
        <v>60</v>
      </c>
      <c r="AI4" s="90" t="s">
        <v>61</v>
      </c>
      <c r="AJ4" s="90" t="s">
        <v>47</v>
      </c>
      <c r="AK4" s="189" t="s" ph="1">
        <v>161</v>
      </c>
      <c r="AL4" s="91" t="s">
        <v>63</v>
      </c>
      <c r="AM4" s="92" t="s">
        <v>64</v>
      </c>
      <c r="AN4" s="87"/>
      <c r="AO4" s="88"/>
      <c r="AP4" s="187" t="s">
        <v>60</v>
      </c>
      <c r="AQ4" s="90" t="s">
        <v>61</v>
      </c>
      <c r="AR4" s="90" t="s">
        <v>47</v>
      </c>
      <c r="AS4" s="189" t="s" ph="1">
        <v>161</v>
      </c>
      <c r="AT4" s="91" t="s">
        <v>63</v>
      </c>
      <c r="AU4" s="92" t="s">
        <v>64</v>
      </c>
      <c r="AV4" s="89"/>
      <c r="AW4" s="122"/>
      <c r="AX4" s="187" t="s">
        <v>60</v>
      </c>
      <c r="AY4" s="90" t="s">
        <v>61</v>
      </c>
      <c r="AZ4" s="90" t="s">
        <v>47</v>
      </c>
      <c r="BA4" s="189" t="s" ph="1">
        <v>62</v>
      </c>
      <c r="BB4" s="91" t="s">
        <v>63</v>
      </c>
      <c r="BC4" s="92" t="s">
        <v>64</v>
      </c>
      <c r="BD4" s="87"/>
      <c r="BE4" s="100"/>
      <c r="BF4" s="132"/>
      <c r="BG4" s="127"/>
      <c r="BH4" s="127"/>
      <c r="BI4" s="133" ph="1"/>
      <c r="BJ4" s="121"/>
      <c r="BK4" s="128"/>
    </row>
    <row r="5" spans="1:64" ht="30" customHeight="1">
      <c r="B5" s="188"/>
      <c r="C5" s="93" t="s">
        <v>65</v>
      </c>
      <c r="D5" s="93" t="s">
        <v>66</v>
      </c>
      <c r="E5" s="190"/>
      <c r="F5" s="94" t="s">
        <v>67</v>
      </c>
      <c r="G5" s="95"/>
      <c r="H5" s="87"/>
      <c r="I5" s="88"/>
      <c r="J5" s="188"/>
      <c r="K5" s="93" t="s">
        <v>65</v>
      </c>
      <c r="L5" s="93" t="s">
        <v>66</v>
      </c>
      <c r="M5" s="190"/>
      <c r="N5" s="94" t="s">
        <v>67</v>
      </c>
      <c r="O5" s="95"/>
      <c r="P5" s="89"/>
      <c r="Q5" s="120"/>
      <c r="R5" s="188"/>
      <c r="S5" s="93" t="s">
        <v>65</v>
      </c>
      <c r="T5" s="93" t="s">
        <v>66</v>
      </c>
      <c r="U5" s="190"/>
      <c r="V5" s="94" t="s">
        <v>67</v>
      </c>
      <c r="W5" s="95"/>
      <c r="X5" s="87"/>
      <c r="Y5" s="88"/>
      <c r="Z5" s="188"/>
      <c r="AA5" s="93" t="s">
        <v>65</v>
      </c>
      <c r="AB5" s="93" t="s">
        <v>66</v>
      </c>
      <c r="AC5" s="190"/>
      <c r="AD5" s="94" t="s">
        <v>67</v>
      </c>
      <c r="AE5" s="95"/>
      <c r="AH5" s="188"/>
      <c r="AI5" s="93" t="s">
        <v>65</v>
      </c>
      <c r="AJ5" s="93" t="s">
        <v>66</v>
      </c>
      <c r="AK5" s="190"/>
      <c r="AL5" s="94" t="s">
        <v>67</v>
      </c>
      <c r="AM5" s="95"/>
      <c r="AN5" s="87"/>
      <c r="AO5" s="88"/>
      <c r="AP5" s="188"/>
      <c r="AQ5" s="93" t="s">
        <v>65</v>
      </c>
      <c r="AR5" s="93" t="s">
        <v>66</v>
      </c>
      <c r="AS5" s="190"/>
      <c r="AT5" s="94" t="s">
        <v>67</v>
      </c>
      <c r="AU5" s="95"/>
      <c r="AV5" s="89"/>
      <c r="AW5" s="122"/>
      <c r="AX5" s="188"/>
      <c r="AY5" s="93" t="s">
        <v>65</v>
      </c>
      <c r="AZ5" s="93" t="s">
        <v>66</v>
      </c>
      <c r="BA5" s="190"/>
      <c r="BB5" s="94" t="s">
        <v>67</v>
      </c>
      <c r="BC5" s="95"/>
      <c r="BD5" s="87"/>
      <c r="BE5" s="100"/>
      <c r="BF5" s="132"/>
      <c r="BG5" s="127"/>
      <c r="BH5" s="127"/>
      <c r="BI5" s="133"/>
      <c r="BJ5" s="129"/>
      <c r="BK5" s="128"/>
    </row>
    <row r="6" spans="1:64" ht="14.65" customHeight="1">
      <c r="B6" s="191">
        <v>1</v>
      </c>
      <c r="C6" s="191">
        <v>6</v>
      </c>
      <c r="D6" s="191" t="s">
        <v>68</v>
      </c>
      <c r="E6" s="193" ph="1"/>
      <c r="F6" s="195"/>
      <c r="G6" s="191"/>
      <c r="H6" s="87"/>
      <c r="I6" s="96"/>
      <c r="J6" s="191">
        <v>1</v>
      </c>
      <c r="K6" s="191">
        <v>6</v>
      </c>
      <c r="L6" s="191" t="s">
        <v>68</v>
      </c>
      <c r="M6" s="193" ph="1"/>
      <c r="N6" s="195"/>
      <c r="O6" s="191"/>
      <c r="P6" s="89"/>
      <c r="Q6" s="120"/>
      <c r="R6" s="191">
        <v>1</v>
      </c>
      <c r="S6" s="191">
        <v>5</v>
      </c>
      <c r="T6" s="191" t="s">
        <v>68</v>
      </c>
      <c r="U6" s="193" ph="1"/>
      <c r="V6" s="195"/>
      <c r="W6" s="191"/>
      <c r="X6" s="87"/>
      <c r="Y6" s="96"/>
      <c r="Z6" s="191">
        <v>1</v>
      </c>
      <c r="AA6" s="191">
        <v>4</v>
      </c>
      <c r="AB6" s="191" t="s">
        <v>68</v>
      </c>
      <c r="AC6" s="193" ph="1"/>
      <c r="AD6" s="195"/>
      <c r="AE6" s="191"/>
      <c r="AH6" s="191">
        <v>1</v>
      </c>
      <c r="AI6" s="191">
        <v>3</v>
      </c>
      <c r="AJ6" s="191" t="s">
        <v>68</v>
      </c>
      <c r="AK6" s="191" ph="1"/>
      <c r="AL6" s="195"/>
      <c r="AM6" s="191"/>
      <c r="AN6" s="87"/>
      <c r="AO6" s="96"/>
      <c r="AP6" s="191">
        <v>1</v>
      </c>
      <c r="AQ6" s="191">
        <v>2</v>
      </c>
      <c r="AR6" s="191" t="s">
        <v>68</v>
      </c>
      <c r="AS6" s="193" ph="1"/>
      <c r="AT6" s="195"/>
      <c r="AU6" s="191"/>
      <c r="AV6" s="89"/>
      <c r="AW6" s="123"/>
      <c r="AX6" s="191">
        <v>1</v>
      </c>
      <c r="AY6" s="191">
        <v>1</v>
      </c>
      <c r="AZ6" s="191" t="s">
        <v>68</v>
      </c>
      <c r="BA6" s="191" ph="1"/>
      <c r="BB6" s="195"/>
      <c r="BC6" s="191"/>
      <c r="BD6" s="87"/>
      <c r="BE6" s="125"/>
      <c r="BF6" s="120"/>
      <c r="BG6" s="120"/>
      <c r="BH6" s="120"/>
      <c r="BI6" s="120" ph="1"/>
      <c r="BJ6" s="130"/>
      <c r="BK6" s="120"/>
    </row>
    <row r="7" spans="1:64" ht="14.65" customHeight="1">
      <c r="B7" s="192"/>
      <c r="C7" s="192"/>
      <c r="D7" s="192"/>
      <c r="E7" s="194"/>
      <c r="F7" s="196"/>
      <c r="G7" s="192"/>
      <c r="H7" s="97"/>
      <c r="I7" s="98"/>
      <c r="J7" s="192"/>
      <c r="K7" s="192"/>
      <c r="L7" s="192"/>
      <c r="M7" s="194"/>
      <c r="N7" s="196"/>
      <c r="O7" s="192"/>
      <c r="P7" s="89"/>
      <c r="Q7" s="120"/>
      <c r="R7" s="192"/>
      <c r="S7" s="192"/>
      <c r="T7" s="192"/>
      <c r="U7" s="194"/>
      <c r="V7" s="196"/>
      <c r="W7" s="192"/>
      <c r="X7" s="97"/>
      <c r="Y7" s="98"/>
      <c r="Z7" s="192"/>
      <c r="AA7" s="192"/>
      <c r="AB7" s="192"/>
      <c r="AC7" s="194" ph="1"/>
      <c r="AD7" s="196"/>
      <c r="AE7" s="192"/>
      <c r="AH7" s="192"/>
      <c r="AI7" s="192"/>
      <c r="AJ7" s="192"/>
      <c r="AK7" s="192"/>
      <c r="AL7" s="196"/>
      <c r="AM7" s="192"/>
      <c r="AN7" s="97"/>
      <c r="AO7" s="98"/>
      <c r="AP7" s="192"/>
      <c r="AQ7" s="192"/>
      <c r="AR7" s="192"/>
      <c r="AS7" s="194" ph="1"/>
      <c r="AT7" s="196"/>
      <c r="AU7" s="192"/>
      <c r="AV7" s="115"/>
      <c r="AW7" s="124"/>
      <c r="AX7" s="192"/>
      <c r="AY7" s="192"/>
      <c r="AZ7" s="192"/>
      <c r="BA7" s="192"/>
      <c r="BB7" s="196"/>
      <c r="BC7" s="192"/>
      <c r="BD7" s="97"/>
      <c r="BE7" s="126"/>
      <c r="BF7" s="120"/>
      <c r="BG7" s="120"/>
      <c r="BH7" s="120"/>
      <c r="BI7" s="120"/>
      <c r="BJ7" s="130"/>
      <c r="BK7" s="120"/>
    </row>
    <row r="8" spans="1:64" ht="14.65" customHeight="1">
      <c r="B8" s="191">
        <v>2</v>
      </c>
      <c r="C8" s="191">
        <v>6</v>
      </c>
      <c r="D8" s="191" t="s">
        <v>68</v>
      </c>
      <c r="E8" s="193" ph="1"/>
      <c r="F8" s="195"/>
      <c r="G8" s="191"/>
      <c r="H8" s="87"/>
      <c r="I8" s="88"/>
      <c r="J8" s="191">
        <v>2</v>
      </c>
      <c r="K8" s="191">
        <v>6</v>
      </c>
      <c r="L8" s="191" t="s">
        <v>68</v>
      </c>
      <c r="M8" s="193" ph="1"/>
      <c r="N8" s="195"/>
      <c r="O8" s="191"/>
      <c r="P8" s="89"/>
      <c r="Q8" s="120"/>
      <c r="R8" s="191">
        <v>2</v>
      </c>
      <c r="S8" s="191">
        <v>5</v>
      </c>
      <c r="T8" s="191" t="s">
        <v>68</v>
      </c>
      <c r="U8" s="193" ph="1"/>
      <c r="V8" s="195"/>
      <c r="W8" s="191"/>
      <c r="X8" s="87"/>
      <c r="Y8" s="88"/>
      <c r="Z8" s="191">
        <v>2</v>
      </c>
      <c r="AA8" s="191">
        <v>4</v>
      </c>
      <c r="AB8" s="191" t="s">
        <v>68</v>
      </c>
      <c r="AC8" s="193" ph="1"/>
      <c r="AD8" s="195"/>
      <c r="AE8" s="191"/>
      <c r="AH8" s="191">
        <v>2</v>
      </c>
      <c r="AI8" s="191">
        <v>3</v>
      </c>
      <c r="AJ8" s="191" t="s">
        <v>68</v>
      </c>
      <c r="AK8" s="191" ph="1"/>
      <c r="AL8" s="195"/>
      <c r="AM8" s="191"/>
      <c r="AN8" s="87"/>
      <c r="AO8" s="88"/>
      <c r="AP8" s="191">
        <v>2</v>
      </c>
      <c r="AQ8" s="191">
        <v>2</v>
      </c>
      <c r="AR8" s="191" t="s">
        <v>68</v>
      </c>
      <c r="AS8" s="193" ph="1"/>
      <c r="AT8" s="195"/>
      <c r="AU8" s="191"/>
      <c r="AV8" s="89"/>
      <c r="AW8" s="122"/>
      <c r="AX8" s="191">
        <v>2</v>
      </c>
      <c r="AY8" s="191">
        <v>1</v>
      </c>
      <c r="AZ8" s="191" t="s">
        <v>68</v>
      </c>
      <c r="BA8" s="191" ph="1"/>
      <c r="BB8" s="195"/>
      <c r="BC8" s="191"/>
      <c r="BD8" s="87"/>
      <c r="BE8" s="100"/>
      <c r="BF8" s="120"/>
      <c r="BG8" s="120"/>
      <c r="BH8" s="120"/>
      <c r="BI8" s="120" ph="1"/>
      <c r="BJ8" s="130"/>
      <c r="BK8" s="120"/>
    </row>
    <row r="9" spans="1:64" ht="14.65" customHeight="1">
      <c r="B9" s="192"/>
      <c r="C9" s="192"/>
      <c r="D9" s="192"/>
      <c r="E9" s="194"/>
      <c r="F9" s="196"/>
      <c r="G9" s="192"/>
      <c r="H9" s="197" t="s">
        <v>69</v>
      </c>
      <c r="I9" s="198"/>
      <c r="J9" s="192"/>
      <c r="K9" s="192"/>
      <c r="L9" s="192"/>
      <c r="M9" s="194"/>
      <c r="N9" s="196"/>
      <c r="O9" s="192"/>
      <c r="P9" s="89"/>
      <c r="Q9" s="120"/>
      <c r="R9" s="192"/>
      <c r="S9" s="192"/>
      <c r="T9" s="192"/>
      <c r="U9" s="194"/>
      <c r="V9" s="196"/>
      <c r="W9" s="192"/>
      <c r="X9" s="197" t="s">
        <v>69</v>
      </c>
      <c r="Y9" s="198"/>
      <c r="Z9" s="192"/>
      <c r="AA9" s="192"/>
      <c r="AB9" s="192"/>
      <c r="AC9" s="194"/>
      <c r="AD9" s="196"/>
      <c r="AE9" s="192"/>
      <c r="AH9" s="192"/>
      <c r="AI9" s="192"/>
      <c r="AJ9" s="192"/>
      <c r="AK9" s="192"/>
      <c r="AL9" s="196"/>
      <c r="AM9" s="192"/>
      <c r="AN9" s="197" t="s">
        <v>69</v>
      </c>
      <c r="AO9" s="198"/>
      <c r="AP9" s="192"/>
      <c r="AQ9" s="192"/>
      <c r="AR9" s="192"/>
      <c r="AS9" s="194"/>
      <c r="AT9" s="196"/>
      <c r="AU9" s="192"/>
      <c r="AV9" s="89"/>
      <c r="AW9" s="122"/>
      <c r="AX9" s="192"/>
      <c r="AY9" s="192"/>
      <c r="AZ9" s="192"/>
      <c r="BA9" s="192"/>
      <c r="BB9" s="196"/>
      <c r="BC9" s="192"/>
      <c r="BD9" s="197" t="s">
        <v>69</v>
      </c>
      <c r="BE9" s="199"/>
      <c r="BF9" s="120"/>
      <c r="BG9" s="120"/>
      <c r="BH9" s="120"/>
      <c r="BI9" s="120"/>
      <c r="BJ9" s="130"/>
      <c r="BK9" s="120"/>
    </row>
    <row r="10" spans="1:64" ht="14.65" customHeight="1">
      <c r="B10" s="191">
        <v>3</v>
      </c>
      <c r="C10" s="191">
        <v>6</v>
      </c>
      <c r="D10" s="191" t="s">
        <v>68</v>
      </c>
      <c r="E10" s="193" ph="1"/>
      <c r="F10" s="195"/>
      <c r="G10" s="191"/>
      <c r="H10" s="87"/>
      <c r="I10" s="96"/>
      <c r="J10" s="191">
        <v>3</v>
      </c>
      <c r="K10" s="191">
        <v>6</v>
      </c>
      <c r="L10" s="191" t="s">
        <v>68</v>
      </c>
      <c r="M10" s="193" ph="1"/>
      <c r="N10" s="195"/>
      <c r="O10" s="191"/>
      <c r="P10" s="89"/>
      <c r="Q10" s="120"/>
      <c r="R10" s="191">
        <v>3</v>
      </c>
      <c r="S10" s="191">
        <v>5</v>
      </c>
      <c r="T10" s="191" t="s">
        <v>68</v>
      </c>
      <c r="U10" s="193" ph="1"/>
      <c r="V10" s="195"/>
      <c r="W10" s="191"/>
      <c r="X10" s="87"/>
      <c r="Y10" s="96"/>
      <c r="Z10" s="191">
        <v>3</v>
      </c>
      <c r="AA10" s="191">
        <v>4</v>
      </c>
      <c r="AB10" s="191" t="s">
        <v>68</v>
      </c>
      <c r="AC10" s="191" ph="1"/>
      <c r="AD10" s="195"/>
      <c r="AE10" s="191"/>
      <c r="AH10" s="191">
        <v>3</v>
      </c>
      <c r="AI10" s="191">
        <v>3</v>
      </c>
      <c r="AJ10" s="191" t="s">
        <v>68</v>
      </c>
      <c r="AK10" s="191" ph="1"/>
      <c r="AL10" s="195"/>
      <c r="AM10" s="191"/>
      <c r="AN10" s="87"/>
      <c r="AO10" s="96"/>
      <c r="AP10" s="191">
        <v>3</v>
      </c>
      <c r="AQ10" s="191">
        <v>2</v>
      </c>
      <c r="AR10" s="191" t="s">
        <v>68</v>
      </c>
      <c r="AS10" s="191" ph="1"/>
      <c r="AT10" s="195"/>
      <c r="AU10" s="191"/>
      <c r="AV10" s="89"/>
      <c r="AW10" s="123"/>
      <c r="AX10" s="191">
        <v>3</v>
      </c>
      <c r="AY10" s="191">
        <v>1</v>
      </c>
      <c r="AZ10" s="191" t="s">
        <v>68</v>
      </c>
      <c r="BA10" s="191" ph="1"/>
      <c r="BB10" s="195"/>
      <c r="BC10" s="191"/>
      <c r="BD10" s="87"/>
      <c r="BE10" s="125"/>
      <c r="BF10" s="120"/>
      <c r="BG10" s="120"/>
      <c r="BH10" s="120"/>
      <c r="BI10" s="120" ph="1"/>
      <c r="BJ10" s="130"/>
      <c r="BK10" s="120"/>
    </row>
    <row r="11" spans="1:64" ht="14.65" customHeight="1">
      <c r="B11" s="192"/>
      <c r="C11" s="192"/>
      <c r="D11" s="192"/>
      <c r="E11" s="194"/>
      <c r="F11" s="196"/>
      <c r="G11" s="192"/>
      <c r="H11" s="87"/>
      <c r="I11" s="88"/>
      <c r="J11" s="192"/>
      <c r="K11" s="192"/>
      <c r="L11" s="192"/>
      <c r="M11" s="194"/>
      <c r="N11" s="196"/>
      <c r="O11" s="192"/>
      <c r="P11" s="89"/>
      <c r="Q11" s="120"/>
      <c r="R11" s="192"/>
      <c r="S11" s="192"/>
      <c r="T11" s="192"/>
      <c r="U11" s="194"/>
      <c r="V11" s="196"/>
      <c r="W11" s="192"/>
      <c r="X11" s="87"/>
      <c r="Y11" s="88"/>
      <c r="Z11" s="192"/>
      <c r="AA11" s="192"/>
      <c r="AB11" s="192"/>
      <c r="AC11" s="192"/>
      <c r="AD11" s="196"/>
      <c r="AE11" s="192"/>
      <c r="AH11" s="192"/>
      <c r="AI11" s="192"/>
      <c r="AJ11" s="192"/>
      <c r="AK11" s="192"/>
      <c r="AL11" s="196"/>
      <c r="AM11" s="192"/>
      <c r="AN11" s="87"/>
      <c r="AO11" s="88"/>
      <c r="AP11" s="192"/>
      <c r="AQ11" s="192"/>
      <c r="AR11" s="192"/>
      <c r="AS11" s="192"/>
      <c r="AT11" s="196"/>
      <c r="AU11" s="192"/>
      <c r="AV11" s="89"/>
      <c r="AW11" s="122"/>
      <c r="AX11" s="192"/>
      <c r="AY11" s="192"/>
      <c r="AZ11" s="192"/>
      <c r="BA11" s="192"/>
      <c r="BB11" s="196"/>
      <c r="BC11" s="192"/>
      <c r="BD11" s="87"/>
      <c r="BE11" s="100"/>
      <c r="BF11" s="120"/>
      <c r="BG11" s="120"/>
      <c r="BH11" s="120"/>
      <c r="BI11" s="120"/>
      <c r="BJ11" s="130"/>
      <c r="BK11" s="120"/>
    </row>
    <row r="12" spans="1:64" ht="14.65" customHeight="1">
      <c r="B12" s="191">
        <v>4</v>
      </c>
      <c r="C12" s="191">
        <v>6</v>
      </c>
      <c r="D12" s="191" t="s">
        <v>68</v>
      </c>
      <c r="E12" s="193" ph="1"/>
      <c r="F12" s="195"/>
      <c r="G12" s="191"/>
      <c r="H12" s="87"/>
      <c r="I12" s="88"/>
      <c r="J12" s="191">
        <v>4</v>
      </c>
      <c r="K12" s="191">
        <v>6</v>
      </c>
      <c r="L12" s="191" t="s">
        <v>68</v>
      </c>
      <c r="M12" s="193" ph="1"/>
      <c r="N12" s="195"/>
      <c r="O12" s="191"/>
      <c r="P12" s="89"/>
      <c r="Q12" s="120"/>
      <c r="R12" s="191">
        <v>4</v>
      </c>
      <c r="S12" s="191">
        <v>5</v>
      </c>
      <c r="T12" s="191" t="s">
        <v>68</v>
      </c>
      <c r="U12" s="193" ph="1"/>
      <c r="V12" s="195"/>
      <c r="W12" s="191"/>
      <c r="X12" s="87"/>
      <c r="Y12" s="88"/>
      <c r="Z12" s="191">
        <v>4</v>
      </c>
      <c r="AA12" s="191">
        <v>4</v>
      </c>
      <c r="AB12" s="191" t="s">
        <v>68</v>
      </c>
      <c r="AC12" s="191" ph="1"/>
      <c r="AD12" s="195"/>
      <c r="AE12" s="191"/>
      <c r="AH12" s="191">
        <v>4</v>
      </c>
      <c r="AI12" s="191">
        <v>3</v>
      </c>
      <c r="AJ12" s="191" t="s">
        <v>68</v>
      </c>
      <c r="AK12" s="191" ph="1"/>
      <c r="AL12" s="195"/>
      <c r="AM12" s="191"/>
      <c r="AN12" s="87"/>
      <c r="AO12" s="88"/>
      <c r="AP12" s="191">
        <v>4</v>
      </c>
      <c r="AQ12" s="191">
        <v>2</v>
      </c>
      <c r="AR12" s="191" t="s">
        <v>68</v>
      </c>
      <c r="AS12" s="191" ph="1"/>
      <c r="AT12" s="195"/>
      <c r="AU12" s="191"/>
      <c r="AV12" s="89"/>
      <c r="AW12" s="122"/>
      <c r="AX12" s="191">
        <v>4</v>
      </c>
      <c r="AY12" s="191">
        <v>1</v>
      </c>
      <c r="AZ12" s="191" t="s">
        <v>68</v>
      </c>
      <c r="BA12" s="191" ph="1"/>
      <c r="BB12" s="195"/>
      <c r="BC12" s="191"/>
      <c r="BD12" s="87"/>
      <c r="BE12" s="100"/>
      <c r="BF12" s="120"/>
      <c r="BG12" s="120"/>
      <c r="BH12" s="120"/>
      <c r="BI12" s="120" ph="1"/>
      <c r="BJ12" s="130"/>
      <c r="BK12" s="120"/>
    </row>
    <row r="13" spans="1:64" ht="14.65" customHeight="1">
      <c r="B13" s="192"/>
      <c r="C13" s="192"/>
      <c r="D13" s="192"/>
      <c r="E13" s="194"/>
      <c r="F13" s="196"/>
      <c r="G13" s="192"/>
      <c r="H13" s="87"/>
      <c r="I13" s="96"/>
      <c r="J13" s="192"/>
      <c r="K13" s="192"/>
      <c r="L13" s="192"/>
      <c r="M13" s="194"/>
      <c r="N13" s="196"/>
      <c r="O13" s="192"/>
      <c r="P13" s="89"/>
      <c r="Q13" s="120"/>
      <c r="R13" s="192"/>
      <c r="S13" s="192"/>
      <c r="T13" s="192"/>
      <c r="U13" s="194"/>
      <c r="V13" s="196"/>
      <c r="W13" s="192"/>
      <c r="X13" s="87"/>
      <c r="Y13" s="96"/>
      <c r="Z13" s="192"/>
      <c r="AA13" s="192"/>
      <c r="AB13" s="192"/>
      <c r="AC13" s="192"/>
      <c r="AD13" s="196"/>
      <c r="AE13" s="192"/>
      <c r="AH13" s="192"/>
      <c r="AI13" s="192"/>
      <c r="AJ13" s="192"/>
      <c r="AK13" s="192"/>
      <c r="AL13" s="196"/>
      <c r="AM13" s="192"/>
      <c r="AN13" s="87"/>
      <c r="AO13" s="96"/>
      <c r="AP13" s="192"/>
      <c r="AQ13" s="192"/>
      <c r="AR13" s="192"/>
      <c r="AS13" s="192"/>
      <c r="AT13" s="196"/>
      <c r="AU13" s="192"/>
      <c r="AV13" s="89"/>
      <c r="AW13" s="123"/>
      <c r="AX13" s="192"/>
      <c r="AY13" s="192"/>
      <c r="AZ13" s="192"/>
      <c r="BA13" s="192"/>
      <c r="BB13" s="196"/>
      <c r="BC13" s="192"/>
      <c r="BD13" s="87"/>
      <c r="BE13" s="125"/>
      <c r="BF13" s="120"/>
      <c r="BG13" s="120"/>
      <c r="BH13" s="120"/>
      <c r="BI13" s="120"/>
      <c r="BJ13" s="130"/>
      <c r="BK13" s="120"/>
    </row>
    <row r="14" spans="1:64" ht="14.65" customHeight="1">
      <c r="B14" s="191">
        <v>5</v>
      </c>
      <c r="C14" s="191">
        <v>6</v>
      </c>
      <c r="D14" s="191" t="s">
        <v>68</v>
      </c>
      <c r="E14" s="193" ph="1"/>
      <c r="F14" s="195"/>
      <c r="G14" s="191"/>
      <c r="H14" s="87"/>
      <c r="I14" s="88"/>
      <c r="J14" s="191">
        <v>5</v>
      </c>
      <c r="K14" s="191">
        <v>6</v>
      </c>
      <c r="L14" s="191" t="s">
        <v>68</v>
      </c>
      <c r="M14" s="191" ph="1"/>
      <c r="N14" s="195"/>
      <c r="O14" s="191"/>
      <c r="P14" s="89"/>
      <c r="Q14" s="120"/>
      <c r="R14" s="191">
        <v>5</v>
      </c>
      <c r="S14" s="191">
        <v>5</v>
      </c>
      <c r="T14" s="191" t="s">
        <v>68</v>
      </c>
      <c r="U14" s="191" ph="1"/>
      <c r="V14" s="195"/>
      <c r="W14" s="191"/>
      <c r="X14" s="87"/>
      <c r="Y14" s="88"/>
      <c r="Z14" s="191">
        <v>5</v>
      </c>
      <c r="AA14" s="191">
        <v>4</v>
      </c>
      <c r="AB14" s="191" t="s">
        <v>68</v>
      </c>
      <c r="AC14" s="191" ph="1"/>
      <c r="AD14" s="195"/>
      <c r="AE14" s="191"/>
      <c r="AH14" s="191">
        <v>5</v>
      </c>
      <c r="AI14" s="191">
        <v>3</v>
      </c>
      <c r="AJ14" s="191" t="s">
        <v>68</v>
      </c>
      <c r="AK14" s="191" ph="1"/>
      <c r="AL14" s="195"/>
      <c r="AM14" s="191"/>
      <c r="AN14" s="87"/>
      <c r="AO14" s="88"/>
      <c r="AP14" s="191">
        <v>5</v>
      </c>
      <c r="AQ14" s="191">
        <v>2</v>
      </c>
      <c r="AR14" s="191" t="s">
        <v>68</v>
      </c>
      <c r="AS14" s="191" ph="1"/>
      <c r="AT14" s="195"/>
      <c r="AU14" s="191"/>
      <c r="AV14" s="89"/>
      <c r="AW14" s="122"/>
      <c r="AX14" s="191">
        <v>5</v>
      </c>
      <c r="AY14" s="191">
        <v>1</v>
      </c>
      <c r="AZ14" s="191" t="s">
        <v>68</v>
      </c>
      <c r="BA14" s="191" ph="1"/>
      <c r="BB14" s="195"/>
      <c r="BC14" s="191"/>
      <c r="BD14" s="87"/>
      <c r="BE14" s="100"/>
      <c r="BF14" s="120"/>
      <c r="BG14" s="120"/>
      <c r="BH14" s="120"/>
      <c r="BI14" s="120" ph="1"/>
      <c r="BJ14" s="130"/>
      <c r="BK14" s="120"/>
    </row>
    <row r="15" spans="1:64" ht="14.65" customHeight="1">
      <c r="B15" s="192"/>
      <c r="C15" s="192"/>
      <c r="D15" s="192"/>
      <c r="E15" s="194"/>
      <c r="F15" s="196"/>
      <c r="G15" s="192"/>
      <c r="H15" s="197" t="s">
        <v>70</v>
      </c>
      <c r="I15" s="198"/>
      <c r="J15" s="192"/>
      <c r="K15" s="192"/>
      <c r="L15" s="192"/>
      <c r="M15" s="192"/>
      <c r="N15" s="196"/>
      <c r="O15" s="192"/>
      <c r="P15" s="89"/>
      <c r="Q15" s="120"/>
      <c r="R15" s="192"/>
      <c r="S15" s="192"/>
      <c r="T15" s="192"/>
      <c r="U15" s="192"/>
      <c r="V15" s="196"/>
      <c r="W15" s="192"/>
      <c r="X15" s="197" t="s">
        <v>70</v>
      </c>
      <c r="Y15" s="198"/>
      <c r="Z15" s="192"/>
      <c r="AA15" s="192"/>
      <c r="AB15" s="192"/>
      <c r="AC15" s="192"/>
      <c r="AD15" s="196"/>
      <c r="AE15" s="192"/>
      <c r="AH15" s="192"/>
      <c r="AI15" s="192"/>
      <c r="AJ15" s="192"/>
      <c r="AK15" s="192"/>
      <c r="AL15" s="196"/>
      <c r="AM15" s="192"/>
      <c r="AN15" s="197" t="s">
        <v>70</v>
      </c>
      <c r="AO15" s="198"/>
      <c r="AP15" s="192"/>
      <c r="AQ15" s="192"/>
      <c r="AR15" s="192"/>
      <c r="AS15" s="192"/>
      <c r="AT15" s="196"/>
      <c r="AU15" s="192"/>
      <c r="AV15" s="89"/>
      <c r="AW15" s="122"/>
      <c r="AX15" s="192"/>
      <c r="AY15" s="192"/>
      <c r="AZ15" s="192"/>
      <c r="BA15" s="192"/>
      <c r="BB15" s="196"/>
      <c r="BC15" s="192"/>
      <c r="BD15" s="197" t="s">
        <v>70</v>
      </c>
      <c r="BE15" s="199"/>
      <c r="BF15" s="120"/>
      <c r="BG15" s="120"/>
      <c r="BH15" s="120"/>
      <c r="BI15" s="120"/>
      <c r="BJ15" s="130"/>
      <c r="BK15" s="120"/>
    </row>
    <row r="16" spans="1:64" ht="14.65" customHeight="1">
      <c r="B16" s="191">
        <v>6</v>
      </c>
      <c r="C16" s="191">
        <v>6</v>
      </c>
      <c r="D16" s="191" t="s">
        <v>68</v>
      </c>
      <c r="E16" s="193" ph="1"/>
      <c r="F16" s="195"/>
      <c r="G16" s="191"/>
      <c r="H16" s="87"/>
      <c r="I16" s="96"/>
      <c r="J16" s="191">
        <v>6</v>
      </c>
      <c r="K16" s="191">
        <v>6</v>
      </c>
      <c r="L16" s="191" t="s">
        <v>68</v>
      </c>
      <c r="M16" s="191" ph="1"/>
      <c r="N16" s="195"/>
      <c r="O16" s="191"/>
      <c r="P16" s="89"/>
      <c r="Q16" s="120"/>
      <c r="R16" s="191">
        <v>6</v>
      </c>
      <c r="S16" s="191">
        <v>5</v>
      </c>
      <c r="T16" s="191" t="s">
        <v>68</v>
      </c>
      <c r="U16" s="191" ph="1"/>
      <c r="V16" s="195"/>
      <c r="W16" s="191"/>
      <c r="X16" s="87"/>
      <c r="Y16" s="96"/>
      <c r="Z16" s="191">
        <v>6</v>
      </c>
      <c r="AA16" s="191">
        <v>4</v>
      </c>
      <c r="AB16" s="191" t="s">
        <v>68</v>
      </c>
      <c r="AC16" s="191" ph="1"/>
      <c r="AD16" s="195"/>
      <c r="AE16" s="191"/>
      <c r="AH16" s="191">
        <v>6</v>
      </c>
      <c r="AI16" s="191">
        <v>3</v>
      </c>
      <c r="AJ16" s="191" t="s">
        <v>68</v>
      </c>
      <c r="AK16" s="191" ph="1"/>
      <c r="AL16" s="195"/>
      <c r="AM16" s="191"/>
      <c r="AN16" s="87"/>
      <c r="AO16" s="96"/>
      <c r="AP16" s="191">
        <v>6</v>
      </c>
      <c r="AQ16" s="191">
        <v>2</v>
      </c>
      <c r="AR16" s="191" t="s">
        <v>68</v>
      </c>
      <c r="AS16" s="191" ph="1"/>
      <c r="AT16" s="195"/>
      <c r="AU16" s="191"/>
      <c r="AV16" s="89"/>
      <c r="AW16" s="123"/>
      <c r="AX16" s="191">
        <v>6</v>
      </c>
      <c r="AY16" s="191">
        <v>1</v>
      </c>
      <c r="AZ16" s="191" t="s">
        <v>68</v>
      </c>
      <c r="BA16" s="191" ph="1"/>
      <c r="BB16" s="195"/>
      <c r="BC16" s="191"/>
      <c r="BD16" s="87"/>
      <c r="BE16" s="125"/>
      <c r="BF16" s="120"/>
      <c r="BG16" s="120"/>
      <c r="BH16" s="120"/>
      <c r="BI16" s="120" ph="1"/>
      <c r="BJ16" s="130"/>
      <c r="BK16" s="120"/>
    </row>
    <row r="17" spans="2:63" ht="14.65" customHeight="1">
      <c r="B17" s="192"/>
      <c r="C17" s="192"/>
      <c r="D17" s="192"/>
      <c r="E17" s="194"/>
      <c r="F17" s="196"/>
      <c r="G17" s="192"/>
      <c r="H17" s="87"/>
      <c r="I17" s="88"/>
      <c r="J17" s="192"/>
      <c r="K17" s="192"/>
      <c r="L17" s="192"/>
      <c r="M17" s="192"/>
      <c r="N17" s="196"/>
      <c r="O17" s="192"/>
      <c r="P17" s="89"/>
      <c r="Q17" s="120"/>
      <c r="R17" s="192"/>
      <c r="S17" s="192"/>
      <c r="T17" s="192"/>
      <c r="U17" s="192"/>
      <c r="V17" s="196"/>
      <c r="W17" s="192"/>
      <c r="X17" s="87"/>
      <c r="Y17" s="88"/>
      <c r="Z17" s="192"/>
      <c r="AA17" s="192"/>
      <c r="AB17" s="192"/>
      <c r="AC17" s="192"/>
      <c r="AD17" s="196"/>
      <c r="AE17" s="192"/>
      <c r="AH17" s="192"/>
      <c r="AI17" s="192"/>
      <c r="AJ17" s="192"/>
      <c r="AK17" s="192"/>
      <c r="AL17" s="196"/>
      <c r="AM17" s="192"/>
      <c r="AN17" s="87"/>
      <c r="AO17" s="88"/>
      <c r="AP17" s="192"/>
      <c r="AQ17" s="192"/>
      <c r="AR17" s="192"/>
      <c r="AS17" s="192"/>
      <c r="AT17" s="196"/>
      <c r="AU17" s="192"/>
      <c r="AV17" s="89"/>
      <c r="AW17" s="122"/>
      <c r="AX17" s="192"/>
      <c r="AY17" s="192"/>
      <c r="AZ17" s="192"/>
      <c r="BA17" s="192"/>
      <c r="BB17" s="196"/>
      <c r="BC17" s="192"/>
      <c r="BD17" s="87"/>
      <c r="BE17" s="100"/>
      <c r="BF17" s="120"/>
      <c r="BG17" s="120"/>
      <c r="BH17" s="120"/>
      <c r="BI17" s="120"/>
      <c r="BJ17" s="130"/>
      <c r="BK17" s="120"/>
    </row>
    <row r="18" spans="2:63" ht="14.65" customHeight="1">
      <c r="B18" s="191">
        <v>7</v>
      </c>
      <c r="C18" s="191">
        <v>6</v>
      </c>
      <c r="D18" s="191" t="s">
        <v>68</v>
      </c>
      <c r="E18" s="191" ph="1"/>
      <c r="F18" s="195"/>
      <c r="G18" s="191"/>
      <c r="H18" s="87"/>
      <c r="I18" s="96"/>
      <c r="J18" s="191">
        <v>7</v>
      </c>
      <c r="K18" s="191">
        <v>6</v>
      </c>
      <c r="L18" s="191" t="s">
        <v>68</v>
      </c>
      <c r="M18" s="191" ph="1"/>
      <c r="N18" s="195"/>
      <c r="O18" s="191"/>
      <c r="P18" s="89"/>
      <c r="Q18" s="120"/>
      <c r="R18" s="191">
        <v>7</v>
      </c>
      <c r="S18" s="191">
        <v>5</v>
      </c>
      <c r="T18" s="191" t="s">
        <v>68</v>
      </c>
      <c r="U18" s="191" ph="1"/>
      <c r="V18" s="195"/>
      <c r="W18" s="191"/>
      <c r="X18" s="87"/>
      <c r="Y18" s="96"/>
      <c r="Z18" s="191">
        <v>7</v>
      </c>
      <c r="AA18" s="191">
        <v>4</v>
      </c>
      <c r="AB18" s="191" t="s">
        <v>68</v>
      </c>
      <c r="AC18" s="191" ph="1"/>
      <c r="AD18" s="195"/>
      <c r="AE18" s="191"/>
      <c r="AH18" s="191">
        <v>7</v>
      </c>
      <c r="AI18" s="191">
        <v>3</v>
      </c>
      <c r="AJ18" s="191" t="s">
        <v>68</v>
      </c>
      <c r="AK18" s="191" ph="1"/>
      <c r="AL18" s="195"/>
      <c r="AM18" s="191"/>
      <c r="AN18" s="87"/>
      <c r="AO18" s="96"/>
      <c r="AP18" s="191">
        <v>7</v>
      </c>
      <c r="AQ18" s="191">
        <v>2</v>
      </c>
      <c r="AR18" s="191" t="s">
        <v>68</v>
      </c>
      <c r="AS18" s="191" ph="1"/>
      <c r="AT18" s="195"/>
      <c r="AU18" s="191"/>
      <c r="AV18" s="89"/>
      <c r="AW18" s="123"/>
      <c r="AX18" s="191">
        <v>7</v>
      </c>
      <c r="AY18" s="191">
        <v>1</v>
      </c>
      <c r="AZ18" s="191" t="s">
        <v>68</v>
      </c>
      <c r="BA18" s="191" ph="1"/>
      <c r="BB18" s="195"/>
      <c r="BC18" s="191"/>
      <c r="BD18" s="87"/>
      <c r="BE18" s="125"/>
      <c r="BF18" s="120"/>
      <c r="BG18" s="120"/>
      <c r="BH18" s="120"/>
      <c r="BI18" s="120" ph="1"/>
      <c r="BJ18" s="130"/>
      <c r="BK18" s="120"/>
    </row>
    <row r="19" spans="2:63" ht="14.65" customHeight="1">
      <c r="B19" s="192"/>
      <c r="C19" s="192"/>
      <c r="D19" s="192"/>
      <c r="E19" s="192"/>
      <c r="F19" s="196"/>
      <c r="G19" s="192"/>
      <c r="H19" s="87"/>
      <c r="I19" s="88"/>
      <c r="J19" s="192"/>
      <c r="K19" s="192"/>
      <c r="L19" s="192"/>
      <c r="M19" s="192"/>
      <c r="N19" s="196"/>
      <c r="O19" s="192"/>
      <c r="P19" s="89"/>
      <c r="Q19" s="120"/>
      <c r="R19" s="192"/>
      <c r="S19" s="192"/>
      <c r="T19" s="192"/>
      <c r="U19" s="192"/>
      <c r="V19" s="196"/>
      <c r="W19" s="192"/>
      <c r="X19" s="87"/>
      <c r="Y19" s="88"/>
      <c r="Z19" s="192"/>
      <c r="AA19" s="192"/>
      <c r="AB19" s="192"/>
      <c r="AC19" s="192"/>
      <c r="AD19" s="196"/>
      <c r="AE19" s="192"/>
      <c r="AH19" s="192"/>
      <c r="AI19" s="192"/>
      <c r="AJ19" s="192"/>
      <c r="AK19" s="192"/>
      <c r="AL19" s="196"/>
      <c r="AM19" s="192"/>
      <c r="AN19" s="87"/>
      <c r="AO19" s="88"/>
      <c r="AP19" s="192"/>
      <c r="AQ19" s="192"/>
      <c r="AR19" s="192"/>
      <c r="AS19" s="192"/>
      <c r="AT19" s="196"/>
      <c r="AU19" s="192"/>
      <c r="AV19" s="89"/>
      <c r="AW19" s="122"/>
      <c r="AX19" s="192"/>
      <c r="AY19" s="192"/>
      <c r="AZ19" s="192"/>
      <c r="BA19" s="192"/>
      <c r="BB19" s="196"/>
      <c r="BC19" s="192"/>
      <c r="BD19" s="87"/>
      <c r="BE19" s="100"/>
      <c r="BF19" s="120"/>
      <c r="BG19" s="120"/>
      <c r="BH19" s="120"/>
      <c r="BI19" s="120"/>
      <c r="BJ19" s="130"/>
      <c r="BK19" s="120"/>
    </row>
    <row r="20" spans="2:63" ht="14.65" customHeight="1">
      <c r="B20" s="191">
        <v>8</v>
      </c>
      <c r="C20" s="191">
        <v>6</v>
      </c>
      <c r="D20" s="191" t="s">
        <v>68</v>
      </c>
      <c r="E20" s="191" ph="1"/>
      <c r="F20" s="195"/>
      <c r="G20" s="191"/>
      <c r="H20" s="87"/>
      <c r="I20" s="88"/>
      <c r="J20" s="191">
        <v>8</v>
      </c>
      <c r="K20" s="191">
        <v>6</v>
      </c>
      <c r="L20" s="191" t="s">
        <v>68</v>
      </c>
      <c r="M20" s="191" ph="1"/>
      <c r="N20" s="195"/>
      <c r="O20" s="191"/>
      <c r="P20" s="89"/>
      <c r="Q20" s="120"/>
      <c r="R20" s="191">
        <v>8</v>
      </c>
      <c r="S20" s="191">
        <v>5</v>
      </c>
      <c r="T20" s="191" t="s">
        <v>68</v>
      </c>
      <c r="U20" s="191" ph="1"/>
      <c r="V20" s="195"/>
      <c r="W20" s="191"/>
      <c r="X20" s="87"/>
      <c r="Y20" s="88"/>
      <c r="Z20" s="191">
        <v>8</v>
      </c>
      <c r="AA20" s="191">
        <v>4</v>
      </c>
      <c r="AB20" s="191" t="s">
        <v>68</v>
      </c>
      <c r="AC20" s="191" ph="1"/>
      <c r="AD20" s="195"/>
      <c r="AE20" s="191"/>
      <c r="AH20" s="191">
        <v>8</v>
      </c>
      <c r="AI20" s="191">
        <v>3</v>
      </c>
      <c r="AJ20" s="191" t="s">
        <v>68</v>
      </c>
      <c r="AK20" s="191" ph="1"/>
      <c r="AL20" s="195"/>
      <c r="AM20" s="191"/>
      <c r="AN20" s="87"/>
      <c r="AO20" s="88"/>
      <c r="AP20" s="191">
        <v>8</v>
      </c>
      <c r="AQ20" s="191">
        <v>2</v>
      </c>
      <c r="AR20" s="191" t="s">
        <v>68</v>
      </c>
      <c r="AS20" s="191" ph="1"/>
      <c r="AT20" s="195"/>
      <c r="AU20" s="191"/>
      <c r="AV20" s="89"/>
      <c r="AW20" s="122"/>
      <c r="AX20" s="191">
        <v>8</v>
      </c>
      <c r="AY20" s="191">
        <v>1</v>
      </c>
      <c r="AZ20" s="191" t="s">
        <v>68</v>
      </c>
      <c r="BA20" s="191" ph="1"/>
      <c r="BB20" s="195"/>
      <c r="BC20" s="191"/>
      <c r="BD20" s="87"/>
      <c r="BE20" s="100"/>
      <c r="BF20" s="120"/>
      <c r="BG20" s="120"/>
      <c r="BH20" s="120"/>
      <c r="BI20" s="120" ph="1"/>
      <c r="BJ20" s="130"/>
      <c r="BK20" s="120"/>
    </row>
    <row r="21" spans="2:63" ht="14.65" customHeight="1">
      <c r="B21" s="192"/>
      <c r="C21" s="192"/>
      <c r="D21" s="192"/>
      <c r="E21" s="192"/>
      <c r="F21" s="196"/>
      <c r="G21" s="192"/>
      <c r="H21" s="87"/>
      <c r="I21" s="88"/>
      <c r="J21" s="192"/>
      <c r="K21" s="192"/>
      <c r="L21" s="192"/>
      <c r="M21" s="192"/>
      <c r="N21" s="196"/>
      <c r="O21" s="192"/>
      <c r="P21" s="89"/>
      <c r="Q21" s="120"/>
      <c r="R21" s="192"/>
      <c r="S21" s="192"/>
      <c r="T21" s="192"/>
      <c r="U21" s="192"/>
      <c r="V21" s="196"/>
      <c r="W21" s="192"/>
      <c r="X21" s="87"/>
      <c r="Y21" s="88"/>
      <c r="Z21" s="192"/>
      <c r="AA21" s="192"/>
      <c r="AB21" s="192"/>
      <c r="AC21" s="192"/>
      <c r="AD21" s="196"/>
      <c r="AE21" s="192"/>
      <c r="AH21" s="192"/>
      <c r="AI21" s="192"/>
      <c r="AJ21" s="192"/>
      <c r="AK21" s="192"/>
      <c r="AL21" s="196"/>
      <c r="AM21" s="192"/>
      <c r="AN21" s="87"/>
      <c r="AO21" s="88"/>
      <c r="AP21" s="192"/>
      <c r="AQ21" s="192"/>
      <c r="AR21" s="192"/>
      <c r="AS21" s="192"/>
      <c r="AT21" s="196"/>
      <c r="AU21" s="192"/>
      <c r="AV21" s="89"/>
      <c r="AW21" s="122"/>
      <c r="AX21" s="192"/>
      <c r="AY21" s="192"/>
      <c r="AZ21" s="192"/>
      <c r="BA21" s="192"/>
      <c r="BB21" s="196"/>
      <c r="BC21" s="192"/>
      <c r="BD21" s="87"/>
      <c r="BE21" s="100"/>
      <c r="BF21" s="120"/>
      <c r="BG21" s="120"/>
      <c r="BH21" s="120"/>
      <c r="BI21" s="120"/>
      <c r="BJ21" s="130"/>
      <c r="BK21" s="120"/>
    </row>
    <row r="22" spans="2:63" ht="14.65" customHeight="1">
      <c r="B22" s="191">
        <v>9</v>
      </c>
      <c r="C22" s="191">
        <v>6</v>
      </c>
      <c r="D22" s="191" t="s">
        <v>68</v>
      </c>
      <c r="E22" s="191" ph="1"/>
      <c r="F22" s="195"/>
      <c r="G22" s="191"/>
      <c r="H22" s="87"/>
      <c r="I22" s="88"/>
      <c r="J22" s="191">
        <v>9</v>
      </c>
      <c r="K22" s="191">
        <v>6</v>
      </c>
      <c r="L22" s="191" t="s">
        <v>68</v>
      </c>
      <c r="M22" s="191" ph="1"/>
      <c r="N22" s="195"/>
      <c r="O22" s="191"/>
      <c r="R22" s="191">
        <v>9</v>
      </c>
      <c r="S22" s="191">
        <v>5</v>
      </c>
      <c r="T22" s="191" t="s">
        <v>68</v>
      </c>
      <c r="U22" s="191" ph="1"/>
      <c r="V22" s="195"/>
      <c r="W22" s="191"/>
      <c r="X22" s="87"/>
      <c r="Y22" s="88"/>
      <c r="Z22" s="191">
        <v>9</v>
      </c>
      <c r="AA22" s="191">
        <v>4</v>
      </c>
      <c r="AB22" s="191" t="s">
        <v>68</v>
      </c>
      <c r="AC22" s="191" ph="1"/>
      <c r="AD22" s="195"/>
      <c r="AE22" s="191"/>
      <c r="AH22" s="191">
        <v>9</v>
      </c>
      <c r="AI22" s="191">
        <v>3</v>
      </c>
      <c r="AJ22" s="191" t="s">
        <v>68</v>
      </c>
      <c r="AK22" s="191" ph="1"/>
      <c r="AL22" s="195"/>
      <c r="AM22" s="191"/>
      <c r="AN22" s="87"/>
      <c r="AO22" s="88"/>
      <c r="AP22" s="191">
        <v>9</v>
      </c>
      <c r="AQ22" s="191">
        <v>2</v>
      </c>
      <c r="AR22" s="191" t="s">
        <v>68</v>
      </c>
      <c r="AS22" s="191" ph="1"/>
      <c r="AT22" s="195"/>
      <c r="AU22" s="191"/>
      <c r="AV22" s="89"/>
      <c r="AW22" s="122"/>
      <c r="AX22" s="191">
        <v>9</v>
      </c>
      <c r="AY22" s="191">
        <v>1</v>
      </c>
      <c r="AZ22" s="191" t="s">
        <v>68</v>
      </c>
      <c r="BA22" s="191" ph="1"/>
      <c r="BB22" s="195"/>
      <c r="BC22" s="191"/>
      <c r="BD22" s="87"/>
      <c r="BE22" s="100"/>
      <c r="BF22" s="120"/>
      <c r="BG22" s="120"/>
      <c r="BH22" s="120"/>
      <c r="BI22" s="120" ph="1"/>
      <c r="BJ22" s="130"/>
      <c r="BK22" s="120"/>
    </row>
    <row r="23" spans="2:63" ht="14.65" customHeight="1">
      <c r="B23" s="192"/>
      <c r="C23" s="192"/>
      <c r="D23" s="192"/>
      <c r="E23" s="192"/>
      <c r="F23" s="196"/>
      <c r="G23" s="192"/>
      <c r="H23" s="197" t="s">
        <v>71</v>
      </c>
      <c r="I23" s="198"/>
      <c r="J23" s="192"/>
      <c r="K23" s="192"/>
      <c r="L23" s="192"/>
      <c r="M23" s="192"/>
      <c r="N23" s="196"/>
      <c r="O23" s="192"/>
      <c r="R23" s="192"/>
      <c r="S23" s="192"/>
      <c r="T23" s="192"/>
      <c r="U23" s="192"/>
      <c r="V23" s="196"/>
      <c r="W23" s="192"/>
      <c r="X23" s="197" t="s">
        <v>71</v>
      </c>
      <c r="Y23" s="198"/>
      <c r="Z23" s="192"/>
      <c r="AA23" s="192"/>
      <c r="AB23" s="192"/>
      <c r="AC23" s="192"/>
      <c r="AD23" s="196"/>
      <c r="AE23" s="192"/>
      <c r="AH23" s="192"/>
      <c r="AI23" s="192"/>
      <c r="AJ23" s="192"/>
      <c r="AK23" s="192"/>
      <c r="AL23" s="196"/>
      <c r="AM23" s="192"/>
      <c r="AN23" s="197" t="s">
        <v>71</v>
      </c>
      <c r="AO23" s="198"/>
      <c r="AP23" s="192"/>
      <c r="AQ23" s="192"/>
      <c r="AR23" s="192"/>
      <c r="AS23" s="192"/>
      <c r="AT23" s="196"/>
      <c r="AU23" s="192"/>
      <c r="AV23" s="89"/>
      <c r="AW23" s="122"/>
      <c r="AX23" s="192"/>
      <c r="AY23" s="192"/>
      <c r="AZ23" s="192"/>
      <c r="BA23" s="192"/>
      <c r="BB23" s="196"/>
      <c r="BC23" s="192"/>
      <c r="BD23" s="197" t="s">
        <v>71</v>
      </c>
      <c r="BE23" s="199"/>
      <c r="BF23" s="120"/>
      <c r="BG23" s="120"/>
      <c r="BH23" s="120"/>
      <c r="BI23" s="120"/>
      <c r="BJ23" s="130"/>
      <c r="BK23" s="120"/>
    </row>
    <row r="24" spans="2:63" ht="14.65" customHeight="1">
      <c r="B24" s="191">
        <v>10</v>
      </c>
      <c r="C24" s="191">
        <v>6</v>
      </c>
      <c r="D24" s="191" t="s">
        <v>68</v>
      </c>
      <c r="E24" s="191" ph="1"/>
      <c r="F24" s="195"/>
      <c r="G24" s="191"/>
      <c r="H24" s="87"/>
      <c r="I24" s="88"/>
      <c r="J24" s="191">
        <v>10</v>
      </c>
      <c r="K24" s="191">
        <v>6</v>
      </c>
      <c r="L24" s="191" t="s">
        <v>68</v>
      </c>
      <c r="M24" s="191" ph="1"/>
      <c r="N24" s="195"/>
      <c r="O24" s="191"/>
      <c r="R24" s="191">
        <v>10</v>
      </c>
      <c r="S24" s="191">
        <v>5</v>
      </c>
      <c r="T24" s="191" t="s">
        <v>68</v>
      </c>
      <c r="U24" s="191" ph="1"/>
      <c r="V24" s="195"/>
      <c r="W24" s="191"/>
      <c r="X24" s="87"/>
      <c r="Y24" s="88"/>
      <c r="Z24" s="191">
        <v>10</v>
      </c>
      <c r="AA24" s="191">
        <v>4</v>
      </c>
      <c r="AB24" s="191" t="s">
        <v>68</v>
      </c>
      <c r="AC24" s="191" ph="1"/>
      <c r="AD24" s="195"/>
      <c r="AE24" s="191"/>
      <c r="AH24" s="191">
        <v>10</v>
      </c>
      <c r="AI24" s="191">
        <v>3</v>
      </c>
      <c r="AJ24" s="191" t="s">
        <v>68</v>
      </c>
      <c r="AK24" s="191" ph="1"/>
      <c r="AL24" s="195"/>
      <c r="AM24" s="191"/>
      <c r="AN24" s="87"/>
      <c r="AO24" s="88"/>
      <c r="AP24" s="191">
        <v>10</v>
      </c>
      <c r="AQ24" s="191">
        <v>2</v>
      </c>
      <c r="AR24" s="191" t="s">
        <v>68</v>
      </c>
      <c r="AS24" s="191" ph="1"/>
      <c r="AT24" s="195"/>
      <c r="AU24" s="191"/>
      <c r="AV24" s="89"/>
      <c r="AW24" s="122"/>
      <c r="AX24" s="191">
        <v>10</v>
      </c>
      <c r="AY24" s="191">
        <v>1</v>
      </c>
      <c r="AZ24" s="191" t="s">
        <v>68</v>
      </c>
      <c r="BA24" s="191" ph="1"/>
      <c r="BB24" s="195"/>
      <c r="BC24" s="191"/>
      <c r="BD24" s="87"/>
      <c r="BE24" s="100"/>
      <c r="BF24" s="120"/>
      <c r="BG24" s="120"/>
      <c r="BH24" s="120"/>
      <c r="BI24" s="120" ph="1"/>
      <c r="BJ24" s="130"/>
      <c r="BK24" s="120"/>
    </row>
    <row r="25" spans="2:63" ht="14.65" customHeight="1">
      <c r="B25" s="192"/>
      <c r="C25" s="192"/>
      <c r="D25" s="192"/>
      <c r="E25" s="192" ph="1"/>
      <c r="F25" s="196"/>
      <c r="G25" s="192"/>
      <c r="H25" s="87"/>
      <c r="I25" s="88"/>
      <c r="J25" s="192"/>
      <c r="K25" s="192"/>
      <c r="L25" s="192"/>
      <c r="M25" s="192"/>
      <c r="N25" s="196"/>
      <c r="O25" s="192"/>
      <c r="R25" s="192"/>
      <c r="S25" s="192"/>
      <c r="T25" s="192"/>
      <c r="U25" s="192"/>
      <c r="V25" s="196"/>
      <c r="W25" s="192"/>
      <c r="X25" s="87"/>
      <c r="Y25" s="88"/>
      <c r="Z25" s="192"/>
      <c r="AA25" s="192"/>
      <c r="AB25" s="192"/>
      <c r="AC25" s="192"/>
      <c r="AD25" s="196"/>
      <c r="AE25" s="192"/>
      <c r="AH25" s="192"/>
      <c r="AI25" s="192"/>
      <c r="AJ25" s="192"/>
      <c r="AK25" s="192"/>
      <c r="AL25" s="196"/>
      <c r="AM25" s="192"/>
      <c r="AN25" s="87"/>
      <c r="AO25" s="88"/>
      <c r="AP25" s="192"/>
      <c r="AQ25" s="192"/>
      <c r="AR25" s="192"/>
      <c r="AS25" s="192"/>
      <c r="AT25" s="196"/>
      <c r="AU25" s="192"/>
      <c r="AV25" s="89"/>
      <c r="AW25" s="122"/>
      <c r="AX25" s="192"/>
      <c r="AY25" s="192"/>
      <c r="AZ25" s="192"/>
      <c r="BA25" s="192"/>
      <c r="BB25" s="196"/>
      <c r="BC25" s="192"/>
      <c r="BD25" s="87"/>
      <c r="BE25" s="100"/>
      <c r="BF25" s="120"/>
      <c r="BG25" s="120"/>
      <c r="BH25" s="120"/>
      <c r="BI25" s="120"/>
      <c r="BJ25" s="130"/>
      <c r="BK25" s="120"/>
    </row>
    <row r="26" spans="2:63" ht="14.65" customHeight="1">
      <c r="B26" s="191">
        <v>11</v>
      </c>
      <c r="C26" s="191">
        <v>6</v>
      </c>
      <c r="D26" s="191" t="s">
        <v>68</v>
      </c>
      <c r="E26" s="191" ph="1"/>
      <c r="F26" s="195"/>
      <c r="G26" s="191"/>
      <c r="H26" s="87"/>
      <c r="I26" s="88"/>
      <c r="J26" s="191">
        <v>11</v>
      </c>
      <c r="K26" s="191">
        <v>6</v>
      </c>
      <c r="L26" s="191" t="s">
        <v>68</v>
      </c>
      <c r="M26" s="191" ph="1"/>
      <c r="N26" s="195"/>
      <c r="O26" s="191"/>
      <c r="R26" s="191">
        <v>11</v>
      </c>
      <c r="S26" s="191">
        <v>5</v>
      </c>
      <c r="T26" s="191" t="s">
        <v>68</v>
      </c>
      <c r="U26" s="191" ph="1"/>
      <c r="V26" s="195"/>
      <c r="W26" s="191"/>
      <c r="X26" s="87"/>
      <c r="Y26" s="88"/>
      <c r="Z26" s="191">
        <v>11</v>
      </c>
      <c r="AA26" s="191">
        <v>4</v>
      </c>
      <c r="AB26" s="191" t="s">
        <v>68</v>
      </c>
      <c r="AC26" s="191" ph="1"/>
      <c r="AD26" s="195"/>
      <c r="AE26" s="191"/>
      <c r="AH26" s="191">
        <v>11</v>
      </c>
      <c r="AI26" s="191">
        <v>3</v>
      </c>
      <c r="AJ26" s="191" t="s">
        <v>68</v>
      </c>
      <c r="AK26" s="191" ph="1"/>
      <c r="AL26" s="195"/>
      <c r="AM26" s="191"/>
      <c r="AN26" s="87"/>
      <c r="AO26" s="88"/>
      <c r="AP26" s="191">
        <v>11</v>
      </c>
      <c r="AQ26" s="191">
        <v>2</v>
      </c>
      <c r="AR26" s="191" t="s">
        <v>68</v>
      </c>
      <c r="AS26" s="191" ph="1"/>
      <c r="AT26" s="195"/>
      <c r="AU26" s="191"/>
      <c r="AV26" s="89"/>
      <c r="AW26" s="122"/>
      <c r="AX26" s="191">
        <v>11</v>
      </c>
      <c r="AY26" s="191">
        <v>1</v>
      </c>
      <c r="AZ26" s="191" t="s">
        <v>68</v>
      </c>
      <c r="BA26" s="191" ph="1"/>
      <c r="BB26" s="195"/>
      <c r="BC26" s="191"/>
      <c r="BD26" s="87"/>
      <c r="BE26" s="100"/>
      <c r="BF26" s="120"/>
      <c r="BG26" s="120"/>
      <c r="BH26" s="120"/>
      <c r="BI26" s="120" ph="1"/>
      <c r="BJ26" s="130"/>
      <c r="BK26" s="120"/>
    </row>
    <row r="27" spans="2:63" ht="14.65" customHeight="1">
      <c r="B27" s="192"/>
      <c r="C27" s="192"/>
      <c r="D27" s="192"/>
      <c r="E27" s="192"/>
      <c r="F27" s="196"/>
      <c r="G27" s="192"/>
      <c r="H27" s="87"/>
      <c r="I27" s="88"/>
      <c r="J27" s="192"/>
      <c r="K27" s="192"/>
      <c r="L27" s="192"/>
      <c r="M27" s="192"/>
      <c r="N27" s="196"/>
      <c r="O27" s="192"/>
      <c r="R27" s="192"/>
      <c r="S27" s="192"/>
      <c r="T27" s="192"/>
      <c r="U27" s="192"/>
      <c r="V27" s="196"/>
      <c r="W27" s="192"/>
      <c r="X27" s="87"/>
      <c r="Y27" s="88"/>
      <c r="Z27" s="192"/>
      <c r="AA27" s="192"/>
      <c r="AB27" s="192"/>
      <c r="AC27" s="192"/>
      <c r="AD27" s="196"/>
      <c r="AE27" s="192"/>
      <c r="AH27" s="192"/>
      <c r="AI27" s="192"/>
      <c r="AJ27" s="192"/>
      <c r="AK27" s="192"/>
      <c r="AL27" s="196"/>
      <c r="AM27" s="192"/>
      <c r="AN27" s="87"/>
      <c r="AO27" s="88"/>
      <c r="AP27" s="192"/>
      <c r="AQ27" s="192"/>
      <c r="AR27" s="192"/>
      <c r="AS27" s="192"/>
      <c r="AT27" s="196"/>
      <c r="AU27" s="192"/>
      <c r="AV27" s="89"/>
      <c r="AW27" s="122"/>
      <c r="AX27" s="192"/>
      <c r="AY27" s="192"/>
      <c r="AZ27" s="192"/>
      <c r="BA27" s="192"/>
      <c r="BB27" s="196"/>
      <c r="BC27" s="192"/>
      <c r="BD27" s="87"/>
      <c r="BE27" s="100"/>
      <c r="BF27" s="120"/>
      <c r="BG27" s="120"/>
      <c r="BH27" s="120"/>
      <c r="BI27" s="120"/>
      <c r="BJ27" s="130"/>
      <c r="BK27" s="120"/>
    </row>
    <row r="28" spans="2:63" ht="14.65" customHeight="1">
      <c r="B28" s="191">
        <v>12</v>
      </c>
      <c r="C28" s="191">
        <v>6</v>
      </c>
      <c r="D28" s="191" t="s">
        <v>68</v>
      </c>
      <c r="E28" s="191" ph="1"/>
      <c r="F28" s="195"/>
      <c r="G28" s="191"/>
      <c r="H28" s="87"/>
      <c r="I28" s="88"/>
      <c r="J28" s="191">
        <v>12</v>
      </c>
      <c r="K28" s="191">
        <v>6</v>
      </c>
      <c r="L28" s="191" t="s">
        <v>68</v>
      </c>
      <c r="M28" s="191" ph="1"/>
      <c r="N28" s="195"/>
      <c r="O28" s="191"/>
      <c r="R28" s="191">
        <v>12</v>
      </c>
      <c r="S28" s="191">
        <v>5</v>
      </c>
      <c r="T28" s="191" t="s">
        <v>68</v>
      </c>
      <c r="U28" s="191" ph="1"/>
      <c r="V28" s="195"/>
      <c r="W28" s="191"/>
      <c r="X28" s="87"/>
      <c r="Y28" s="88"/>
      <c r="Z28" s="191">
        <v>12</v>
      </c>
      <c r="AA28" s="191">
        <v>4</v>
      </c>
      <c r="AB28" s="191" t="s">
        <v>68</v>
      </c>
      <c r="AC28" s="191" ph="1"/>
      <c r="AD28" s="195"/>
      <c r="AE28" s="191"/>
      <c r="AH28" s="191">
        <v>12</v>
      </c>
      <c r="AI28" s="191">
        <v>3</v>
      </c>
      <c r="AJ28" s="191" t="s">
        <v>68</v>
      </c>
      <c r="AK28" s="191" ph="1"/>
      <c r="AL28" s="195"/>
      <c r="AM28" s="191"/>
      <c r="AN28" s="87"/>
      <c r="AO28" s="88"/>
      <c r="AP28" s="191">
        <v>12</v>
      </c>
      <c r="AQ28" s="191">
        <v>2</v>
      </c>
      <c r="AR28" s="191" t="s">
        <v>68</v>
      </c>
      <c r="AS28" s="191" ph="1"/>
      <c r="AT28" s="195"/>
      <c r="AU28" s="191"/>
      <c r="AV28" s="89"/>
      <c r="AW28" s="122"/>
      <c r="AX28" s="191">
        <v>12</v>
      </c>
      <c r="AY28" s="191">
        <v>1</v>
      </c>
      <c r="AZ28" s="191" t="s">
        <v>68</v>
      </c>
      <c r="BA28" s="191" ph="1"/>
      <c r="BB28" s="195"/>
      <c r="BC28" s="191"/>
      <c r="BD28" s="87"/>
      <c r="BE28" s="100"/>
      <c r="BF28" s="120"/>
      <c r="BG28" s="120"/>
      <c r="BH28" s="120"/>
      <c r="BI28" s="120" ph="1"/>
      <c r="BJ28" s="130"/>
      <c r="BK28" s="120"/>
    </row>
    <row r="29" spans="2:63" ht="14.65" customHeight="1">
      <c r="B29" s="192"/>
      <c r="C29" s="192"/>
      <c r="D29" s="192"/>
      <c r="E29" s="192"/>
      <c r="F29" s="196"/>
      <c r="G29" s="192"/>
      <c r="H29" s="87"/>
      <c r="I29" s="88"/>
      <c r="J29" s="192"/>
      <c r="K29" s="192"/>
      <c r="L29" s="192"/>
      <c r="M29" s="192"/>
      <c r="N29" s="196"/>
      <c r="O29" s="192"/>
      <c r="R29" s="192"/>
      <c r="S29" s="192"/>
      <c r="T29" s="192"/>
      <c r="U29" s="192"/>
      <c r="V29" s="196"/>
      <c r="W29" s="192"/>
      <c r="X29" s="87"/>
      <c r="Y29" s="88"/>
      <c r="Z29" s="192"/>
      <c r="AA29" s="192"/>
      <c r="AB29" s="192"/>
      <c r="AC29" s="192"/>
      <c r="AD29" s="196"/>
      <c r="AE29" s="192"/>
      <c r="AH29" s="192"/>
      <c r="AI29" s="192"/>
      <c r="AJ29" s="192"/>
      <c r="AK29" s="192"/>
      <c r="AL29" s="196"/>
      <c r="AM29" s="192"/>
      <c r="AN29" s="87"/>
      <c r="AO29" s="88"/>
      <c r="AP29" s="192"/>
      <c r="AQ29" s="192"/>
      <c r="AR29" s="192"/>
      <c r="AS29" s="192"/>
      <c r="AT29" s="196"/>
      <c r="AU29" s="192"/>
      <c r="AV29" s="89"/>
      <c r="AW29" s="122"/>
      <c r="AX29" s="192"/>
      <c r="AY29" s="192"/>
      <c r="AZ29" s="192"/>
      <c r="BA29" s="192"/>
      <c r="BB29" s="196"/>
      <c r="BC29" s="192"/>
      <c r="BD29" s="87"/>
      <c r="BE29" s="100"/>
      <c r="BF29" s="120"/>
      <c r="BG29" s="120"/>
      <c r="BH29" s="120"/>
      <c r="BI29" s="120"/>
      <c r="BJ29" s="130"/>
      <c r="BK29" s="120"/>
    </row>
    <row r="30" spans="2:63" ht="14.65" customHeight="1">
      <c r="B30" s="191">
        <v>13</v>
      </c>
      <c r="C30" s="191">
        <v>6</v>
      </c>
      <c r="D30" s="191" t="s">
        <v>68</v>
      </c>
      <c r="E30" s="191" ph="1"/>
      <c r="F30" s="195"/>
      <c r="G30" s="191"/>
      <c r="H30" s="87"/>
      <c r="I30" s="88"/>
      <c r="J30" s="191">
        <v>13</v>
      </c>
      <c r="K30" s="191">
        <v>6</v>
      </c>
      <c r="L30" s="191" t="s">
        <v>68</v>
      </c>
      <c r="M30" s="191" ph="1"/>
      <c r="N30" s="195"/>
      <c r="O30" s="191"/>
      <c r="R30" s="191">
        <v>13</v>
      </c>
      <c r="S30" s="191">
        <v>5</v>
      </c>
      <c r="T30" s="191" t="s">
        <v>68</v>
      </c>
      <c r="U30" s="191" ph="1"/>
      <c r="V30" s="195"/>
      <c r="W30" s="191"/>
      <c r="X30" s="87"/>
      <c r="Y30" s="88"/>
      <c r="Z30" s="191">
        <v>13</v>
      </c>
      <c r="AA30" s="191">
        <v>4</v>
      </c>
      <c r="AB30" s="191" t="s">
        <v>68</v>
      </c>
      <c r="AC30" s="191" ph="1"/>
      <c r="AD30" s="195"/>
      <c r="AE30" s="191"/>
      <c r="AH30" s="191">
        <v>13</v>
      </c>
      <c r="AI30" s="191">
        <v>3</v>
      </c>
      <c r="AJ30" s="191" t="s">
        <v>68</v>
      </c>
      <c r="AK30" s="191" ph="1"/>
      <c r="AL30" s="195"/>
      <c r="AM30" s="191"/>
      <c r="AN30" s="87"/>
      <c r="AO30" s="88"/>
      <c r="AP30" s="191">
        <v>13</v>
      </c>
      <c r="AQ30" s="191">
        <v>2</v>
      </c>
      <c r="AR30" s="191" t="s">
        <v>68</v>
      </c>
      <c r="AS30" s="191" ph="1"/>
      <c r="AT30" s="195"/>
      <c r="AU30" s="191"/>
      <c r="AV30" s="89"/>
      <c r="AW30" s="122"/>
      <c r="AX30" s="191">
        <v>13</v>
      </c>
      <c r="AY30" s="191">
        <v>1</v>
      </c>
      <c r="AZ30" s="191" t="s">
        <v>68</v>
      </c>
      <c r="BA30" s="191" ph="1"/>
      <c r="BB30" s="195"/>
      <c r="BC30" s="191"/>
      <c r="BD30" s="87"/>
      <c r="BE30" s="100"/>
      <c r="BF30" s="120"/>
      <c r="BG30" s="120"/>
      <c r="BH30" s="120"/>
      <c r="BI30" s="120" ph="1"/>
      <c r="BJ30" s="130"/>
      <c r="BK30" s="120"/>
    </row>
    <row r="31" spans="2:63" ht="14.65" customHeight="1">
      <c r="B31" s="192"/>
      <c r="C31" s="192"/>
      <c r="D31" s="192"/>
      <c r="E31" s="192"/>
      <c r="F31" s="196"/>
      <c r="G31" s="192"/>
      <c r="H31" s="87"/>
      <c r="I31" s="88"/>
      <c r="J31" s="192"/>
      <c r="K31" s="192"/>
      <c r="L31" s="192"/>
      <c r="M31" s="192"/>
      <c r="N31" s="196"/>
      <c r="O31" s="192"/>
      <c r="R31" s="192"/>
      <c r="S31" s="192"/>
      <c r="T31" s="192"/>
      <c r="U31" s="192"/>
      <c r="V31" s="196"/>
      <c r="W31" s="192"/>
      <c r="X31" s="87"/>
      <c r="Y31" s="88"/>
      <c r="Z31" s="192"/>
      <c r="AA31" s="192"/>
      <c r="AB31" s="192"/>
      <c r="AC31" s="192"/>
      <c r="AD31" s="196"/>
      <c r="AE31" s="192"/>
      <c r="AH31" s="192"/>
      <c r="AI31" s="192"/>
      <c r="AJ31" s="192"/>
      <c r="AK31" s="192"/>
      <c r="AL31" s="196"/>
      <c r="AM31" s="192"/>
      <c r="AN31" s="87"/>
      <c r="AO31" s="88"/>
      <c r="AP31" s="192"/>
      <c r="AQ31" s="192"/>
      <c r="AR31" s="192"/>
      <c r="AS31" s="192"/>
      <c r="AT31" s="196"/>
      <c r="AU31" s="192"/>
      <c r="AV31" s="89"/>
      <c r="AW31" s="122"/>
      <c r="AX31" s="192"/>
      <c r="AY31" s="192"/>
      <c r="AZ31" s="192"/>
      <c r="BA31" s="192"/>
      <c r="BB31" s="196"/>
      <c r="BC31" s="192"/>
      <c r="BD31" s="87"/>
      <c r="BE31" s="100"/>
      <c r="BF31" s="120"/>
      <c r="BG31" s="120"/>
      <c r="BH31" s="120"/>
      <c r="BI31" s="120"/>
      <c r="BJ31" s="130"/>
      <c r="BK31" s="120"/>
    </row>
    <row r="32" spans="2:63" ht="14.65" customHeight="1">
      <c r="B32" s="191">
        <v>14</v>
      </c>
      <c r="C32" s="191">
        <v>6</v>
      </c>
      <c r="D32" s="191" t="s">
        <v>68</v>
      </c>
      <c r="E32" s="191" ph="1"/>
      <c r="F32" s="195"/>
      <c r="G32" s="191"/>
      <c r="H32" s="197" t="s">
        <v>70</v>
      </c>
      <c r="I32" s="198"/>
      <c r="J32" s="191">
        <v>14</v>
      </c>
      <c r="K32" s="191">
        <v>6</v>
      </c>
      <c r="L32" s="191" t="s">
        <v>68</v>
      </c>
      <c r="M32" s="191" ph="1"/>
      <c r="N32" s="195"/>
      <c r="O32" s="191"/>
      <c r="R32" s="191">
        <v>14</v>
      </c>
      <c r="S32" s="191">
        <v>5</v>
      </c>
      <c r="T32" s="191" t="s">
        <v>68</v>
      </c>
      <c r="U32" s="191" ph="1"/>
      <c r="V32" s="195"/>
      <c r="W32" s="191"/>
      <c r="X32" s="197" t="s">
        <v>70</v>
      </c>
      <c r="Y32" s="198"/>
      <c r="Z32" s="191">
        <v>14</v>
      </c>
      <c r="AA32" s="191">
        <v>4</v>
      </c>
      <c r="AB32" s="191" t="s">
        <v>68</v>
      </c>
      <c r="AC32" s="191" ph="1"/>
      <c r="AD32" s="195"/>
      <c r="AE32" s="191"/>
      <c r="AH32" s="191">
        <v>14</v>
      </c>
      <c r="AI32" s="191">
        <v>3</v>
      </c>
      <c r="AJ32" s="191" t="s">
        <v>68</v>
      </c>
      <c r="AK32" s="191" ph="1"/>
      <c r="AL32" s="195"/>
      <c r="AM32" s="191"/>
      <c r="AN32" s="197" t="s">
        <v>70</v>
      </c>
      <c r="AO32" s="198"/>
      <c r="AP32" s="191">
        <v>14</v>
      </c>
      <c r="AQ32" s="191">
        <v>2</v>
      </c>
      <c r="AR32" s="191" t="s">
        <v>68</v>
      </c>
      <c r="AS32" s="191" ph="1"/>
      <c r="AT32" s="195"/>
      <c r="AU32" s="191"/>
      <c r="AV32" s="89"/>
      <c r="AW32" s="122"/>
      <c r="AX32" s="191">
        <v>14</v>
      </c>
      <c r="AY32" s="191">
        <v>1</v>
      </c>
      <c r="AZ32" s="191" t="s">
        <v>68</v>
      </c>
      <c r="BA32" s="191" ph="1"/>
      <c r="BB32" s="195"/>
      <c r="BC32" s="191"/>
      <c r="BD32" s="197" t="s">
        <v>70</v>
      </c>
      <c r="BE32" s="199"/>
      <c r="BF32" s="120"/>
      <c r="BG32" s="120"/>
      <c r="BH32" s="120"/>
      <c r="BI32" s="120" ph="1"/>
      <c r="BJ32" s="130"/>
      <c r="BK32" s="120"/>
    </row>
    <row r="33" spans="2:63" ht="14.65" customHeight="1">
      <c r="B33" s="192"/>
      <c r="C33" s="192"/>
      <c r="D33" s="192"/>
      <c r="E33" s="192"/>
      <c r="F33" s="196"/>
      <c r="G33" s="192"/>
      <c r="H33" s="87"/>
      <c r="I33" s="88"/>
      <c r="J33" s="192"/>
      <c r="K33" s="192"/>
      <c r="L33" s="192"/>
      <c r="M33" s="192"/>
      <c r="N33" s="196"/>
      <c r="O33" s="192"/>
      <c r="R33" s="192"/>
      <c r="S33" s="192"/>
      <c r="T33" s="192"/>
      <c r="U33" s="192"/>
      <c r="V33" s="196"/>
      <c r="W33" s="192"/>
      <c r="X33" s="87"/>
      <c r="Y33" s="88"/>
      <c r="Z33" s="192"/>
      <c r="AA33" s="192"/>
      <c r="AB33" s="192"/>
      <c r="AC33" s="192"/>
      <c r="AD33" s="196"/>
      <c r="AE33" s="192"/>
      <c r="AH33" s="192"/>
      <c r="AI33" s="192"/>
      <c r="AJ33" s="192"/>
      <c r="AK33" s="192"/>
      <c r="AL33" s="196"/>
      <c r="AM33" s="192"/>
      <c r="AN33" s="87"/>
      <c r="AO33" s="88"/>
      <c r="AP33" s="192"/>
      <c r="AQ33" s="192"/>
      <c r="AR33" s="192"/>
      <c r="AS33" s="192"/>
      <c r="AT33" s="196"/>
      <c r="AU33" s="192"/>
      <c r="AV33" s="89"/>
      <c r="AW33" s="122"/>
      <c r="AX33" s="192"/>
      <c r="AY33" s="192"/>
      <c r="AZ33" s="192"/>
      <c r="BA33" s="192"/>
      <c r="BB33" s="196"/>
      <c r="BC33" s="192"/>
      <c r="BD33" s="87"/>
      <c r="BE33" s="100"/>
      <c r="BF33" s="120"/>
      <c r="BG33" s="120"/>
      <c r="BH33" s="120"/>
      <c r="BI33" s="120"/>
      <c r="BJ33" s="130"/>
      <c r="BK33" s="120"/>
    </row>
    <row r="34" spans="2:63" ht="14.65" customHeight="1">
      <c r="B34" s="191">
        <v>15</v>
      </c>
      <c r="C34" s="191">
        <v>6</v>
      </c>
      <c r="D34" s="191" t="s">
        <v>68</v>
      </c>
      <c r="E34" s="191" ph="1"/>
      <c r="F34" s="195"/>
      <c r="G34" s="191"/>
      <c r="H34" s="87"/>
      <c r="I34" s="88"/>
      <c r="J34" s="191">
        <v>15</v>
      </c>
      <c r="K34" s="191">
        <v>6</v>
      </c>
      <c r="L34" s="191" t="s">
        <v>68</v>
      </c>
      <c r="M34" s="191" ph="1"/>
      <c r="N34" s="195"/>
      <c r="O34" s="191"/>
      <c r="R34" s="191">
        <v>15</v>
      </c>
      <c r="S34" s="191">
        <v>5</v>
      </c>
      <c r="T34" s="191" t="s">
        <v>68</v>
      </c>
      <c r="U34" s="191" ph="1"/>
      <c r="V34" s="195"/>
      <c r="W34" s="191"/>
      <c r="X34" s="87"/>
      <c r="Y34" s="88"/>
      <c r="Z34" s="191">
        <v>15</v>
      </c>
      <c r="AA34" s="191">
        <v>4</v>
      </c>
      <c r="AB34" s="191" t="s">
        <v>68</v>
      </c>
      <c r="AC34" s="191" ph="1"/>
      <c r="AD34" s="195"/>
      <c r="AE34" s="191"/>
      <c r="AH34" s="191">
        <v>15</v>
      </c>
      <c r="AI34" s="191">
        <v>3</v>
      </c>
      <c r="AJ34" s="191" t="s">
        <v>68</v>
      </c>
      <c r="AK34" s="191" ph="1"/>
      <c r="AL34" s="195"/>
      <c r="AM34" s="191"/>
      <c r="AN34" s="87"/>
      <c r="AO34" s="88"/>
      <c r="AP34" s="191">
        <v>15</v>
      </c>
      <c r="AQ34" s="191">
        <v>2</v>
      </c>
      <c r="AR34" s="191" t="s">
        <v>68</v>
      </c>
      <c r="AS34" s="191" ph="1"/>
      <c r="AT34" s="195"/>
      <c r="AU34" s="191"/>
      <c r="AV34" s="89"/>
      <c r="AW34" s="122"/>
      <c r="AX34" s="191">
        <v>15</v>
      </c>
      <c r="AY34" s="191">
        <v>1</v>
      </c>
      <c r="AZ34" s="191" t="s">
        <v>68</v>
      </c>
      <c r="BA34" s="191" ph="1"/>
      <c r="BB34" s="195"/>
      <c r="BC34" s="191"/>
      <c r="BD34" s="87"/>
      <c r="BE34" s="100"/>
      <c r="BF34" s="120"/>
      <c r="BG34" s="120"/>
      <c r="BH34" s="120"/>
      <c r="BI34" s="120" ph="1"/>
      <c r="BJ34" s="130"/>
      <c r="BK34" s="120"/>
    </row>
    <row r="35" spans="2:63" ht="14.65" customHeight="1">
      <c r="B35" s="192"/>
      <c r="C35" s="192"/>
      <c r="D35" s="192"/>
      <c r="E35" s="192"/>
      <c r="F35" s="196"/>
      <c r="G35" s="192"/>
      <c r="H35" s="87"/>
      <c r="I35" s="88"/>
      <c r="J35" s="192"/>
      <c r="K35" s="192"/>
      <c r="L35" s="192"/>
      <c r="M35" s="192"/>
      <c r="N35" s="196"/>
      <c r="O35" s="192"/>
      <c r="R35" s="192"/>
      <c r="S35" s="192"/>
      <c r="T35" s="192"/>
      <c r="U35" s="192"/>
      <c r="V35" s="196"/>
      <c r="W35" s="192"/>
      <c r="X35" s="87"/>
      <c r="Y35" s="88"/>
      <c r="Z35" s="192"/>
      <c r="AA35" s="192"/>
      <c r="AB35" s="192"/>
      <c r="AC35" s="192"/>
      <c r="AD35" s="196"/>
      <c r="AE35" s="192"/>
      <c r="AH35" s="192"/>
      <c r="AI35" s="192"/>
      <c r="AJ35" s="192"/>
      <c r="AK35" s="192"/>
      <c r="AL35" s="196"/>
      <c r="AM35" s="192"/>
      <c r="AN35" s="87"/>
      <c r="AO35" s="88"/>
      <c r="AP35" s="192"/>
      <c r="AQ35" s="192"/>
      <c r="AR35" s="192"/>
      <c r="AS35" s="192"/>
      <c r="AT35" s="196"/>
      <c r="AU35" s="192"/>
      <c r="AV35" s="89"/>
      <c r="AW35" s="122"/>
      <c r="AX35" s="192"/>
      <c r="AY35" s="192"/>
      <c r="AZ35" s="192"/>
      <c r="BA35" s="192"/>
      <c r="BB35" s="196"/>
      <c r="BC35" s="192"/>
      <c r="BD35" s="87"/>
      <c r="BE35" s="100"/>
      <c r="BF35" s="120"/>
      <c r="BG35" s="120"/>
      <c r="BH35" s="120"/>
      <c r="BI35" s="120"/>
      <c r="BJ35" s="130"/>
      <c r="BK35" s="120"/>
    </row>
    <row r="36" spans="2:63" ht="14.65" customHeight="1">
      <c r="H36" s="99"/>
      <c r="I36" s="100"/>
      <c r="X36" s="99"/>
      <c r="Y36" s="100"/>
      <c r="AA36" s="101"/>
      <c r="AI36" s="101"/>
      <c r="AN36" s="99"/>
      <c r="AO36" s="100"/>
      <c r="AQ36" s="101"/>
      <c r="AV36" s="120"/>
      <c r="AW36" s="120"/>
      <c r="AY36" s="101"/>
      <c r="BD36" s="99"/>
      <c r="BE36" s="100"/>
      <c r="BG36" s="101"/>
    </row>
    <row r="37" spans="2:63" ht="14.65" customHeight="1">
      <c r="X37" s="120"/>
      <c r="Y37" s="120"/>
      <c r="AV37" s="120"/>
      <c r="AW37" s="120"/>
    </row>
    <row r="38" spans="2:63" ht="14.65" customHeight="1">
      <c r="X38" s="120"/>
      <c r="Y38" s="120"/>
    </row>
    <row r="39" spans="2:63" ht="14.65" customHeight="1"/>
  </sheetData>
  <mergeCells count="685">
    <mergeCell ref="AN15:AO15"/>
    <mergeCell ref="AN23:AO23"/>
    <mergeCell ref="AN32:AO32"/>
    <mergeCell ref="BD9:BE9"/>
    <mergeCell ref="BD15:BE15"/>
    <mergeCell ref="BD23:BE23"/>
    <mergeCell ref="BD32:BE32"/>
    <mergeCell ref="Q1:AF1"/>
    <mergeCell ref="AG1:AV1"/>
    <mergeCell ref="AW1:BL1"/>
    <mergeCell ref="R32:R33"/>
    <mergeCell ref="S32:S33"/>
    <mergeCell ref="T32:T33"/>
    <mergeCell ref="U32:U33"/>
    <mergeCell ref="V32:V33"/>
    <mergeCell ref="W32:W33"/>
    <mergeCell ref="R24:R25"/>
    <mergeCell ref="S24:S25"/>
    <mergeCell ref="T24:T25"/>
    <mergeCell ref="U24:U25"/>
    <mergeCell ref="V24:V25"/>
    <mergeCell ref="W24:W25"/>
    <mergeCell ref="R26:R27"/>
    <mergeCell ref="S26:S27"/>
    <mergeCell ref="R34:R35"/>
    <mergeCell ref="S34:S35"/>
    <mergeCell ref="T34:T35"/>
    <mergeCell ref="U34:U35"/>
    <mergeCell ref="V34:V35"/>
    <mergeCell ref="W34:W35"/>
    <mergeCell ref="R28:R29"/>
    <mergeCell ref="S28:S29"/>
    <mergeCell ref="T28:T29"/>
    <mergeCell ref="U28:U29"/>
    <mergeCell ref="V28:V29"/>
    <mergeCell ref="W28:W29"/>
    <mergeCell ref="R30:R31"/>
    <mergeCell ref="S30:S31"/>
    <mergeCell ref="T30:T31"/>
    <mergeCell ref="U30:U31"/>
    <mergeCell ref="V30:V31"/>
    <mergeCell ref="W30:W31"/>
    <mergeCell ref="T26:T27"/>
    <mergeCell ref="U26:U27"/>
    <mergeCell ref="V26:V27"/>
    <mergeCell ref="W26:W27"/>
    <mergeCell ref="V14:V15"/>
    <mergeCell ref="W14:W15"/>
    <mergeCell ref="R16:R17"/>
    <mergeCell ref="S16:S17"/>
    <mergeCell ref="T16:T17"/>
    <mergeCell ref="U16:U17"/>
    <mergeCell ref="V16:V17"/>
    <mergeCell ref="W16:W17"/>
    <mergeCell ref="R18:R19"/>
    <mergeCell ref="S18:S19"/>
    <mergeCell ref="T18:T19"/>
    <mergeCell ref="U18:U19"/>
    <mergeCell ref="V18:V19"/>
    <mergeCell ref="W18:W19"/>
    <mergeCell ref="R10:R11"/>
    <mergeCell ref="S10:S11"/>
    <mergeCell ref="T10:T11"/>
    <mergeCell ref="U10:U11"/>
    <mergeCell ref="V10:V11"/>
    <mergeCell ref="W10:W11"/>
    <mergeCell ref="R12:R13"/>
    <mergeCell ref="S12:S13"/>
    <mergeCell ref="T12:T13"/>
    <mergeCell ref="U12:U13"/>
    <mergeCell ref="V12:V13"/>
    <mergeCell ref="W12:W13"/>
    <mergeCell ref="AD34:AD35"/>
    <mergeCell ref="AE34:AE35"/>
    <mergeCell ref="AH34:AH35"/>
    <mergeCell ref="AY34:AY35"/>
    <mergeCell ref="AZ34:AZ35"/>
    <mergeCell ref="BA34:BA35"/>
    <mergeCell ref="BB34:BB35"/>
    <mergeCell ref="BC34:BC35"/>
    <mergeCell ref="AQ34:AQ35"/>
    <mergeCell ref="AR34:AR35"/>
    <mergeCell ref="AS34:AS35"/>
    <mergeCell ref="AT34:AT35"/>
    <mergeCell ref="AU34:AU35"/>
    <mergeCell ref="AX34:AX35"/>
    <mergeCell ref="K34:K35"/>
    <mergeCell ref="L34:L35"/>
    <mergeCell ref="M34:M35"/>
    <mergeCell ref="N34:N35"/>
    <mergeCell ref="O34:O35"/>
    <mergeCell ref="Z34:Z35"/>
    <mergeCell ref="BA32:BA33"/>
    <mergeCell ref="BB32:BB33"/>
    <mergeCell ref="BC32:BC33"/>
    <mergeCell ref="AX32:AX33"/>
    <mergeCell ref="AY32:AY33"/>
    <mergeCell ref="AZ32:AZ33"/>
    <mergeCell ref="AB32:AB33"/>
    <mergeCell ref="AC32:AC33"/>
    <mergeCell ref="AD32:AD33"/>
    <mergeCell ref="AI34:AI35"/>
    <mergeCell ref="AJ34:AJ35"/>
    <mergeCell ref="AK34:AK35"/>
    <mergeCell ref="AL34:AL35"/>
    <mergeCell ref="AM34:AM35"/>
    <mergeCell ref="AP34:AP35"/>
    <mergeCell ref="AA34:AA35"/>
    <mergeCell ref="AB34:AB35"/>
    <mergeCell ref="AC34:AC35"/>
    <mergeCell ref="B34:B35"/>
    <mergeCell ref="C34:C35"/>
    <mergeCell ref="D34:D35"/>
    <mergeCell ref="E34:E35"/>
    <mergeCell ref="F34:F35"/>
    <mergeCell ref="G34:G35"/>
    <mergeCell ref="J34:J35"/>
    <mergeCell ref="AT32:AT33"/>
    <mergeCell ref="AU32:AU33"/>
    <mergeCell ref="AL32:AL33"/>
    <mergeCell ref="AM32:AM33"/>
    <mergeCell ref="AP32:AP33"/>
    <mergeCell ref="AQ32:AQ33"/>
    <mergeCell ref="AR32:AR33"/>
    <mergeCell ref="AS32:AS33"/>
    <mergeCell ref="AE32:AE33"/>
    <mergeCell ref="X32:Y32"/>
    <mergeCell ref="AH32:AH33"/>
    <mergeCell ref="AI32:AI33"/>
    <mergeCell ref="AJ32:AJ33"/>
    <mergeCell ref="AK32:AK33"/>
    <mergeCell ref="O32:O33"/>
    <mergeCell ref="Z32:Z33"/>
    <mergeCell ref="AA32:AA33"/>
    <mergeCell ref="H32:I32"/>
    <mergeCell ref="J32:J33"/>
    <mergeCell ref="K32:K33"/>
    <mergeCell ref="L32:L33"/>
    <mergeCell ref="M32:M33"/>
    <mergeCell ref="N32:N33"/>
    <mergeCell ref="B32:B33"/>
    <mergeCell ref="C32:C33"/>
    <mergeCell ref="D32:D33"/>
    <mergeCell ref="E32:E33"/>
    <mergeCell ref="F32:F33"/>
    <mergeCell ref="G32:G33"/>
    <mergeCell ref="AX30:AX31"/>
    <mergeCell ref="AY30:AY31"/>
    <mergeCell ref="AZ30:AZ31"/>
    <mergeCell ref="BA30:BA31"/>
    <mergeCell ref="BB30:BB31"/>
    <mergeCell ref="BC30:BC31"/>
    <mergeCell ref="AP30:AP31"/>
    <mergeCell ref="AQ30:AQ31"/>
    <mergeCell ref="AR30:AR31"/>
    <mergeCell ref="AS30:AS31"/>
    <mergeCell ref="AT30:AT31"/>
    <mergeCell ref="AU30:AU31"/>
    <mergeCell ref="AH30:AH31"/>
    <mergeCell ref="AI30:AI31"/>
    <mergeCell ref="AJ30:AJ31"/>
    <mergeCell ref="AK30:AK31"/>
    <mergeCell ref="AL30:AL31"/>
    <mergeCell ref="AM30:AM31"/>
    <mergeCell ref="Z30:Z31"/>
    <mergeCell ref="AA30:AA31"/>
    <mergeCell ref="AB30:AB31"/>
    <mergeCell ref="AC30:AC31"/>
    <mergeCell ref="AD30:AD31"/>
    <mergeCell ref="AE30:AE31"/>
    <mergeCell ref="J30:J31"/>
    <mergeCell ref="K30:K31"/>
    <mergeCell ref="L30:L31"/>
    <mergeCell ref="M30:M31"/>
    <mergeCell ref="N30:N31"/>
    <mergeCell ref="O30:O31"/>
    <mergeCell ref="B30:B31"/>
    <mergeCell ref="C30:C31"/>
    <mergeCell ref="D30:D31"/>
    <mergeCell ref="E30:E31"/>
    <mergeCell ref="F30:F31"/>
    <mergeCell ref="G30:G31"/>
    <mergeCell ref="AX28:AX29"/>
    <mergeCell ref="AY28:AY29"/>
    <mergeCell ref="AZ28:AZ29"/>
    <mergeCell ref="BA28:BA29"/>
    <mergeCell ref="BB28:BB29"/>
    <mergeCell ref="BC28:BC29"/>
    <mergeCell ref="AP28:AP29"/>
    <mergeCell ref="AQ28:AQ29"/>
    <mergeCell ref="AR28:AR29"/>
    <mergeCell ref="AS28:AS29"/>
    <mergeCell ref="AT28:AT29"/>
    <mergeCell ref="AU28:AU29"/>
    <mergeCell ref="AH28:AH29"/>
    <mergeCell ref="AI28:AI29"/>
    <mergeCell ref="AJ28:AJ29"/>
    <mergeCell ref="AK28:AK29"/>
    <mergeCell ref="AL28:AL29"/>
    <mergeCell ref="AM28:AM29"/>
    <mergeCell ref="Z28:Z29"/>
    <mergeCell ref="AA28:AA29"/>
    <mergeCell ref="AB28:AB29"/>
    <mergeCell ref="AC28:AC29"/>
    <mergeCell ref="AD28:AD29"/>
    <mergeCell ref="AE28:AE29"/>
    <mergeCell ref="J28:J29"/>
    <mergeCell ref="K28:K29"/>
    <mergeCell ref="L28:L29"/>
    <mergeCell ref="M28:M29"/>
    <mergeCell ref="N28:N29"/>
    <mergeCell ref="O28:O29"/>
    <mergeCell ref="B28:B29"/>
    <mergeCell ref="C28:C29"/>
    <mergeCell ref="D28:D29"/>
    <mergeCell ref="E28:E29"/>
    <mergeCell ref="F28:F29"/>
    <mergeCell ref="G28:G29"/>
    <mergeCell ref="AX26:AX27"/>
    <mergeCell ref="AY26:AY27"/>
    <mergeCell ref="AZ26:AZ27"/>
    <mergeCell ref="BA26:BA27"/>
    <mergeCell ref="BB26:BB27"/>
    <mergeCell ref="BC26:BC27"/>
    <mergeCell ref="AP26:AP27"/>
    <mergeCell ref="AQ26:AQ27"/>
    <mergeCell ref="AR26:AR27"/>
    <mergeCell ref="AS26:AS27"/>
    <mergeCell ref="AT26:AT27"/>
    <mergeCell ref="AU26:AU27"/>
    <mergeCell ref="AH26:AH27"/>
    <mergeCell ref="AI26:AI27"/>
    <mergeCell ref="AJ26:AJ27"/>
    <mergeCell ref="AK26:AK27"/>
    <mergeCell ref="AL26:AL27"/>
    <mergeCell ref="AM26:AM27"/>
    <mergeCell ref="Z26:Z27"/>
    <mergeCell ref="AA26:AA27"/>
    <mergeCell ref="AB26:AB27"/>
    <mergeCell ref="AC26:AC27"/>
    <mergeCell ref="AD26:AD27"/>
    <mergeCell ref="AE26:AE27"/>
    <mergeCell ref="J26:J27"/>
    <mergeCell ref="K26:K27"/>
    <mergeCell ref="L26:L27"/>
    <mergeCell ref="M26:M27"/>
    <mergeCell ref="N26:N27"/>
    <mergeCell ref="O26:O27"/>
    <mergeCell ref="B26:B27"/>
    <mergeCell ref="C26:C27"/>
    <mergeCell ref="D26:D27"/>
    <mergeCell ref="E26:E27"/>
    <mergeCell ref="F26:F27"/>
    <mergeCell ref="G26:G27"/>
    <mergeCell ref="AX24:AX25"/>
    <mergeCell ref="AY24:AY25"/>
    <mergeCell ref="AZ24:AZ25"/>
    <mergeCell ref="BA24:BA25"/>
    <mergeCell ref="BB24:BB25"/>
    <mergeCell ref="BC24:BC25"/>
    <mergeCell ref="AP24:AP25"/>
    <mergeCell ref="AQ24:AQ25"/>
    <mergeCell ref="AR24:AR25"/>
    <mergeCell ref="AS24:AS25"/>
    <mergeCell ref="AT24:AT25"/>
    <mergeCell ref="AU24:AU25"/>
    <mergeCell ref="AH24:AH25"/>
    <mergeCell ref="AI24:AI25"/>
    <mergeCell ref="AJ24:AJ25"/>
    <mergeCell ref="AK24:AK25"/>
    <mergeCell ref="AL24:AL25"/>
    <mergeCell ref="AM24:AM25"/>
    <mergeCell ref="Z24:Z25"/>
    <mergeCell ref="AA24:AA25"/>
    <mergeCell ref="AB24:AB25"/>
    <mergeCell ref="AC24:AC25"/>
    <mergeCell ref="AD24:AD25"/>
    <mergeCell ref="AE24:AE25"/>
    <mergeCell ref="J24:J25"/>
    <mergeCell ref="K24:K25"/>
    <mergeCell ref="L24:L25"/>
    <mergeCell ref="M24:M25"/>
    <mergeCell ref="N24:N25"/>
    <mergeCell ref="O24:O25"/>
    <mergeCell ref="B24:B25"/>
    <mergeCell ref="C24:C25"/>
    <mergeCell ref="D24:D25"/>
    <mergeCell ref="E24:E25"/>
    <mergeCell ref="F24:F25"/>
    <mergeCell ref="G24:G25"/>
    <mergeCell ref="BB22:BB23"/>
    <mergeCell ref="BC22:BC23"/>
    <mergeCell ref="H23:I23"/>
    <mergeCell ref="X23:Y23"/>
    <mergeCell ref="AQ22:AQ23"/>
    <mergeCell ref="AR22:AR23"/>
    <mergeCell ref="AS22:AS23"/>
    <mergeCell ref="AT22:AT23"/>
    <mergeCell ref="AU22:AU23"/>
    <mergeCell ref="AX22:AX23"/>
    <mergeCell ref="AI22:AI23"/>
    <mergeCell ref="AJ22:AJ23"/>
    <mergeCell ref="AK22:AK23"/>
    <mergeCell ref="AL22:AL23"/>
    <mergeCell ref="AM22:AM23"/>
    <mergeCell ref="AP22:AP23"/>
    <mergeCell ref="AA22:AA23"/>
    <mergeCell ref="AB22:AB23"/>
    <mergeCell ref="AC22:AC23"/>
    <mergeCell ref="AD22:AD23"/>
    <mergeCell ref="K22:K23"/>
    <mergeCell ref="Z22:Z23"/>
    <mergeCell ref="AE22:AE23"/>
    <mergeCell ref="AH22:AH23"/>
    <mergeCell ref="AE18:AE19"/>
    <mergeCell ref="AH18:AH19"/>
    <mergeCell ref="AC18:AC19"/>
    <mergeCell ref="AD18:AD19"/>
    <mergeCell ref="W22:W23"/>
    <mergeCell ref="BA20:BA21"/>
    <mergeCell ref="AH20:AH21"/>
    <mergeCell ref="AI20:AI21"/>
    <mergeCell ref="AJ20:AJ21"/>
    <mergeCell ref="Z20:Z21"/>
    <mergeCell ref="AA20:AA21"/>
    <mergeCell ref="AB20:AB21"/>
    <mergeCell ref="AD20:AD21"/>
    <mergeCell ref="AE20:AE21"/>
    <mergeCell ref="W20:W21"/>
    <mergeCell ref="AY22:AY23"/>
    <mergeCell ref="AZ22:AZ23"/>
    <mergeCell ref="BA22:BA23"/>
    <mergeCell ref="AI18:AI19"/>
    <mergeCell ref="AJ18:AJ19"/>
    <mergeCell ref="AK18:AK19"/>
    <mergeCell ref="AL18:AL19"/>
    <mergeCell ref="Z18:Z19"/>
    <mergeCell ref="AA18:AA19"/>
    <mergeCell ref="K18:K19"/>
    <mergeCell ref="L18:L19"/>
    <mergeCell ref="M18:M19"/>
    <mergeCell ref="N18:N19"/>
    <mergeCell ref="R22:R23"/>
    <mergeCell ref="S22:S23"/>
    <mergeCell ref="T22:T23"/>
    <mergeCell ref="U22:U23"/>
    <mergeCell ref="V22:V23"/>
    <mergeCell ref="L22:L23"/>
    <mergeCell ref="M22:M23"/>
    <mergeCell ref="N22:N23"/>
    <mergeCell ref="O22:O23"/>
    <mergeCell ref="M20:M21"/>
    <mergeCell ref="N20:N21"/>
    <mergeCell ref="O20:O21"/>
    <mergeCell ref="R20:R21"/>
    <mergeCell ref="S20:S21"/>
    <mergeCell ref="T20:T21"/>
    <mergeCell ref="U20:U21"/>
    <mergeCell ref="V20:V21"/>
    <mergeCell ref="O18:O19"/>
    <mergeCell ref="G18:G19"/>
    <mergeCell ref="J18:J19"/>
    <mergeCell ref="BB20:BB21"/>
    <mergeCell ref="BC20:BC21"/>
    <mergeCell ref="B22:B23"/>
    <mergeCell ref="C22:C23"/>
    <mergeCell ref="D22:D23"/>
    <mergeCell ref="E22:E23"/>
    <mergeCell ref="F22:F23"/>
    <mergeCell ref="G22:G23"/>
    <mergeCell ref="J22:J23"/>
    <mergeCell ref="AS20:AS21"/>
    <mergeCell ref="AT20:AT21"/>
    <mergeCell ref="AU20:AU21"/>
    <mergeCell ref="AX20:AX21"/>
    <mergeCell ref="AY20:AY21"/>
    <mergeCell ref="AZ20:AZ21"/>
    <mergeCell ref="AK20:AK21"/>
    <mergeCell ref="AL20:AL21"/>
    <mergeCell ref="AM20:AM21"/>
    <mergeCell ref="AP20:AP21"/>
    <mergeCell ref="AQ20:AQ21"/>
    <mergeCell ref="AR20:AR21"/>
    <mergeCell ref="AC20:AC21"/>
    <mergeCell ref="B20:B21"/>
    <mergeCell ref="C20:C21"/>
    <mergeCell ref="D20:D21"/>
    <mergeCell ref="E20:E21"/>
    <mergeCell ref="F20:F21"/>
    <mergeCell ref="G20:G21"/>
    <mergeCell ref="J20:J21"/>
    <mergeCell ref="K20:K21"/>
    <mergeCell ref="L20:L21"/>
    <mergeCell ref="AB18:AB19"/>
    <mergeCell ref="BB16:BB17"/>
    <mergeCell ref="AY16:AY17"/>
    <mergeCell ref="AZ16:AZ17"/>
    <mergeCell ref="BA16:BA17"/>
    <mergeCell ref="AH16:AH17"/>
    <mergeCell ref="O16:O17"/>
    <mergeCell ref="Z16:Z17"/>
    <mergeCell ref="BC16:BC17"/>
    <mergeCell ref="AU16:AU17"/>
    <mergeCell ref="AX16:AX17"/>
    <mergeCell ref="BC18:BC19"/>
    <mergeCell ref="AU18:AU19"/>
    <mergeCell ref="AX18:AX19"/>
    <mergeCell ref="AY18:AY19"/>
    <mergeCell ref="AZ18:AZ19"/>
    <mergeCell ref="BA18:BA19"/>
    <mergeCell ref="BB18:BB19"/>
    <mergeCell ref="AM18:AM19"/>
    <mergeCell ref="AP18:AP19"/>
    <mergeCell ref="AQ18:AQ19"/>
    <mergeCell ref="AR18:AR19"/>
    <mergeCell ref="AS18:AS19"/>
    <mergeCell ref="AT18:AT19"/>
    <mergeCell ref="B18:B19"/>
    <mergeCell ref="C18:C19"/>
    <mergeCell ref="D18:D19"/>
    <mergeCell ref="E18:E19"/>
    <mergeCell ref="F18:F19"/>
    <mergeCell ref="AQ16:AQ17"/>
    <mergeCell ref="AR16:AR17"/>
    <mergeCell ref="AS16:AS17"/>
    <mergeCell ref="AT16:AT17"/>
    <mergeCell ref="AI16:AI17"/>
    <mergeCell ref="AJ16:AJ17"/>
    <mergeCell ref="AK16:AK17"/>
    <mergeCell ref="AL16:AL17"/>
    <mergeCell ref="AM16:AM17"/>
    <mergeCell ref="AP16:AP17"/>
    <mergeCell ref="AA16:AA17"/>
    <mergeCell ref="AB16:AB17"/>
    <mergeCell ref="AC16:AC17"/>
    <mergeCell ref="AD16:AD17"/>
    <mergeCell ref="AE16:AE17"/>
    <mergeCell ref="B16:B17"/>
    <mergeCell ref="C16:C17"/>
    <mergeCell ref="D16:D17"/>
    <mergeCell ref="E16:E17"/>
    <mergeCell ref="F16:F17"/>
    <mergeCell ref="G16:G17"/>
    <mergeCell ref="J16:J17"/>
    <mergeCell ref="AH14:AH15"/>
    <mergeCell ref="AI14:AI15"/>
    <mergeCell ref="Z14:Z15"/>
    <mergeCell ref="AA14:AA15"/>
    <mergeCell ref="AB14:AB15"/>
    <mergeCell ref="AC14:AC15"/>
    <mergeCell ref="AD14:AD15"/>
    <mergeCell ref="AE14:AE15"/>
    <mergeCell ref="J14:J15"/>
    <mergeCell ref="K14:K15"/>
    <mergeCell ref="K16:K17"/>
    <mergeCell ref="L16:L17"/>
    <mergeCell ref="M16:M17"/>
    <mergeCell ref="N16:N17"/>
    <mergeCell ref="R14:R15"/>
    <mergeCell ref="S14:S15"/>
    <mergeCell ref="T14:T15"/>
    <mergeCell ref="U14:U15"/>
    <mergeCell ref="AX14:AX15"/>
    <mergeCell ref="AY14:AY15"/>
    <mergeCell ref="AZ14:AZ15"/>
    <mergeCell ref="BA14:BA15"/>
    <mergeCell ref="BB14:BB15"/>
    <mergeCell ref="BC14:BC15"/>
    <mergeCell ref="AP14:AP15"/>
    <mergeCell ref="AQ14:AQ15"/>
    <mergeCell ref="AR14:AR15"/>
    <mergeCell ref="AS14:AS15"/>
    <mergeCell ref="AT14:AT15"/>
    <mergeCell ref="AU14:AU15"/>
    <mergeCell ref="AR12:AR13"/>
    <mergeCell ref="AS12:AS13"/>
    <mergeCell ref="AT12:AT13"/>
    <mergeCell ref="AU12:AU13"/>
    <mergeCell ref="L14:L15"/>
    <mergeCell ref="M14:M15"/>
    <mergeCell ref="N14:N15"/>
    <mergeCell ref="O14:O15"/>
    <mergeCell ref="B14:B15"/>
    <mergeCell ref="C14:C15"/>
    <mergeCell ref="D14:D15"/>
    <mergeCell ref="E14:E15"/>
    <mergeCell ref="F14:F15"/>
    <mergeCell ref="G14:G15"/>
    <mergeCell ref="H15:I15"/>
    <mergeCell ref="X15:Y15"/>
    <mergeCell ref="AJ14:AJ15"/>
    <mergeCell ref="AK14:AK15"/>
    <mergeCell ref="AL14:AL15"/>
    <mergeCell ref="AM14:AM15"/>
    <mergeCell ref="B12:B13"/>
    <mergeCell ref="C12:C13"/>
    <mergeCell ref="D12:D13"/>
    <mergeCell ref="E12:E13"/>
    <mergeCell ref="F12:F13"/>
    <mergeCell ref="G12:G13"/>
    <mergeCell ref="AH12:AH13"/>
    <mergeCell ref="AI12:AI13"/>
    <mergeCell ref="AJ12:AJ13"/>
    <mergeCell ref="Z12:Z13"/>
    <mergeCell ref="AA12:AA13"/>
    <mergeCell ref="AB12:AB13"/>
    <mergeCell ref="AC12:AC13"/>
    <mergeCell ref="AD12:AD13"/>
    <mergeCell ref="AE12:AE13"/>
    <mergeCell ref="BC10:BC11"/>
    <mergeCell ref="AP10:AP11"/>
    <mergeCell ref="AQ10:AQ11"/>
    <mergeCell ref="AR10:AR11"/>
    <mergeCell ref="AS10:AS11"/>
    <mergeCell ref="AT10:AT11"/>
    <mergeCell ref="AU10:AU11"/>
    <mergeCell ref="J12:J13"/>
    <mergeCell ref="K12:K13"/>
    <mergeCell ref="L12:L13"/>
    <mergeCell ref="M12:M13"/>
    <mergeCell ref="N12:N13"/>
    <mergeCell ref="O12:O13"/>
    <mergeCell ref="AK12:AK13"/>
    <mergeCell ref="AL12:AL13"/>
    <mergeCell ref="AM12:AM13"/>
    <mergeCell ref="AX12:AX13"/>
    <mergeCell ref="AY12:AY13"/>
    <mergeCell ref="AZ12:AZ13"/>
    <mergeCell ref="BA12:BA13"/>
    <mergeCell ref="BB12:BB13"/>
    <mergeCell ref="BC12:BC13"/>
    <mergeCell ref="AP12:AP13"/>
    <mergeCell ref="AQ12:AQ13"/>
    <mergeCell ref="AB10:AB11"/>
    <mergeCell ref="AC10:AC11"/>
    <mergeCell ref="AD10:AD11"/>
    <mergeCell ref="AE10:AE11"/>
    <mergeCell ref="AX10:AX11"/>
    <mergeCell ref="AY10:AY11"/>
    <mergeCell ref="AZ10:AZ11"/>
    <mergeCell ref="BA10:BA11"/>
    <mergeCell ref="BB10:BB11"/>
    <mergeCell ref="J10:J11"/>
    <mergeCell ref="K10:K11"/>
    <mergeCell ref="L10:L11"/>
    <mergeCell ref="M10:M11"/>
    <mergeCell ref="N10:N11"/>
    <mergeCell ref="O10:O11"/>
    <mergeCell ref="BC8:BC9"/>
    <mergeCell ref="H9:I9"/>
    <mergeCell ref="X9:Y9"/>
    <mergeCell ref="AZ8:AZ9"/>
    <mergeCell ref="BA8:BA9"/>
    <mergeCell ref="BB8:BB9"/>
    <mergeCell ref="AB8:AB9"/>
    <mergeCell ref="AC8:AC9"/>
    <mergeCell ref="AD8:AD9"/>
    <mergeCell ref="AH10:AH11"/>
    <mergeCell ref="AI10:AI11"/>
    <mergeCell ref="AJ10:AJ11"/>
    <mergeCell ref="AK10:AK11"/>
    <mergeCell ref="AL10:AL11"/>
    <mergeCell ref="AM10:AM11"/>
    <mergeCell ref="Z10:Z11"/>
    <mergeCell ref="AA10:AA11"/>
    <mergeCell ref="M8:M9"/>
    <mergeCell ref="B10:B11"/>
    <mergeCell ref="C10:C11"/>
    <mergeCell ref="D10:D11"/>
    <mergeCell ref="E10:E11"/>
    <mergeCell ref="F10:F11"/>
    <mergeCell ref="G10:G11"/>
    <mergeCell ref="AU8:AU9"/>
    <mergeCell ref="AX8:AX9"/>
    <mergeCell ref="AY8:AY9"/>
    <mergeCell ref="AM8:AM9"/>
    <mergeCell ref="AP8:AP9"/>
    <mergeCell ref="AQ8:AQ9"/>
    <mergeCell ref="AR8:AR9"/>
    <mergeCell ref="AS8:AS9"/>
    <mergeCell ref="AT8:AT9"/>
    <mergeCell ref="AE8:AE9"/>
    <mergeCell ref="AH8:AH9"/>
    <mergeCell ref="AI8:AI9"/>
    <mergeCell ref="AJ8:AJ9"/>
    <mergeCell ref="AK8:AK9"/>
    <mergeCell ref="AL8:AL9"/>
    <mergeCell ref="O8:O9"/>
    <mergeCell ref="Z8:Z9"/>
    <mergeCell ref="AA8:AA9"/>
    <mergeCell ref="N8:N9"/>
    <mergeCell ref="AY6:AY7"/>
    <mergeCell ref="AZ6:AZ7"/>
    <mergeCell ref="BA6:BA7"/>
    <mergeCell ref="AH6:AH7"/>
    <mergeCell ref="K6:K7"/>
    <mergeCell ref="L6:L7"/>
    <mergeCell ref="M6:M7"/>
    <mergeCell ref="N6:N7"/>
    <mergeCell ref="O6:O7"/>
    <mergeCell ref="Z6:Z7"/>
    <mergeCell ref="R6:R7"/>
    <mergeCell ref="S6:S7"/>
    <mergeCell ref="T6:T7"/>
    <mergeCell ref="U6:U7"/>
    <mergeCell ref="V6:V7"/>
    <mergeCell ref="W6:W7"/>
    <mergeCell ref="R8:R9"/>
    <mergeCell ref="S8:S9"/>
    <mergeCell ref="T8:T9"/>
    <mergeCell ref="U8:U9"/>
    <mergeCell ref="V8:V9"/>
    <mergeCell ref="W8:W9"/>
    <mergeCell ref="AN9:AO9"/>
    <mergeCell ref="B8:B9"/>
    <mergeCell ref="C8:C9"/>
    <mergeCell ref="D8:D9"/>
    <mergeCell ref="E8:E9"/>
    <mergeCell ref="F8:F9"/>
    <mergeCell ref="AQ6:AQ7"/>
    <mergeCell ref="AR6:AR7"/>
    <mergeCell ref="AS6:AS7"/>
    <mergeCell ref="AT6:AT7"/>
    <mergeCell ref="AI6:AI7"/>
    <mergeCell ref="AJ6:AJ7"/>
    <mergeCell ref="AK6:AK7"/>
    <mergeCell ref="AL6:AL7"/>
    <mergeCell ref="AM6:AM7"/>
    <mergeCell ref="AP6:AP7"/>
    <mergeCell ref="AA6:AA7"/>
    <mergeCell ref="AB6:AB7"/>
    <mergeCell ref="AC6:AC7"/>
    <mergeCell ref="AD6:AD7"/>
    <mergeCell ref="AE6:AE7"/>
    <mergeCell ref="G8:G9"/>
    <mergeCell ref="J8:J9"/>
    <mergeCell ref="K8:K9"/>
    <mergeCell ref="L8:L9"/>
    <mergeCell ref="B6:B7"/>
    <mergeCell ref="C6:C7"/>
    <mergeCell ref="D6:D7"/>
    <mergeCell ref="E6:E7"/>
    <mergeCell ref="F6:F7"/>
    <mergeCell ref="G6:G7"/>
    <mergeCell ref="J6:J7"/>
    <mergeCell ref="BB6:BB7"/>
    <mergeCell ref="BC6:BC7"/>
    <mergeCell ref="AU6:AU7"/>
    <mergeCell ref="AX6:AX7"/>
    <mergeCell ref="B3:G3"/>
    <mergeCell ref="J3:O3"/>
    <mergeCell ref="Z3:AE3"/>
    <mergeCell ref="AH3:AM3"/>
    <mergeCell ref="AP3:AU3"/>
    <mergeCell ref="AX3:BC3"/>
    <mergeCell ref="B4:B5"/>
    <mergeCell ref="E4:E5"/>
    <mergeCell ref="J4:J5"/>
    <mergeCell ref="M4:M5"/>
    <mergeCell ref="Z4:Z5"/>
    <mergeCell ref="AC4:AC5"/>
    <mergeCell ref="AH4:AH5"/>
    <mergeCell ref="AK4:AK5"/>
    <mergeCell ref="AP4:AP5"/>
    <mergeCell ref="AS4:AS5"/>
    <mergeCell ref="AX4:AX5"/>
    <mergeCell ref="BA4:BA5"/>
    <mergeCell ref="R3:W3"/>
    <mergeCell ref="R4:R5"/>
    <mergeCell ref="U4:U5"/>
    <mergeCell ref="AP2:AR2"/>
    <mergeCell ref="AS2:AU2"/>
    <mergeCell ref="AX2:AZ2"/>
    <mergeCell ref="BA2:BC2"/>
    <mergeCell ref="R2:T2"/>
    <mergeCell ref="U2:W2"/>
    <mergeCell ref="A1:P1"/>
    <mergeCell ref="B2:D2"/>
    <mergeCell ref="E2:G2"/>
    <mergeCell ref="J2:L2"/>
    <mergeCell ref="M2:O2"/>
    <mergeCell ref="Z2:AB2"/>
    <mergeCell ref="AC2:AE2"/>
    <mergeCell ref="AH2:AJ2"/>
    <mergeCell ref="AK2:AM2"/>
  </mergeCells>
  <phoneticPr fontId="1" type="Hiragana" alignment="center"/>
  <dataValidations count="1">
    <dataValidation imeMode="disabled" allowBlank="1" showInputMessage="1" showErrorMessage="1" sqref="G6:G35 O6:O35 AE6:AE35 AM6:AM35 AU6:AU35 BC6:BC35 W6:W35 BK6:BK35"/>
  </dataValidations>
  <pageMargins left="0" right="0" top="0.39370078740157483" bottom="0.23622047244094491" header="0.27559055118110237" footer="0.15748031496062992"/>
  <pageSetup paperSize="9" orientation="landscape" horizontalDpi="4294967293" verticalDpi="300" r:id="rId1"/>
  <headerFooter alignWithMargins="0"/>
  <colBreaks count="4" manualBreakCount="4">
    <brk id="16" max="1048575" man="1"/>
    <brk id="32" max="1048575" man="1"/>
    <brk id="48" max="1048575" man="1"/>
    <brk id="6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L39"/>
  <sheetViews>
    <sheetView zoomScale="75" zoomScaleNormal="100" workbookViewId="0">
      <selection activeCell="A2" sqref="A2"/>
    </sheetView>
  </sheetViews>
  <sheetFormatPr defaultColWidth="8.875" defaultRowHeight="15" customHeight="1"/>
  <cols>
    <col min="1" max="1" width="2.75" style="86" customWidth="1"/>
    <col min="2" max="4" width="3.75" style="86" customWidth="1"/>
    <col min="5" max="5" width="20.75" style="86" customWidth="1"/>
    <col min="6" max="6" width="19.75" style="86" customWidth="1"/>
    <col min="7" max="7" width="15.375" style="86" customWidth="1"/>
    <col min="8" max="9" width="3.5" style="86" customWidth="1"/>
    <col min="10" max="12" width="3.75" style="86" customWidth="1"/>
    <col min="13" max="13" width="20.75" style="86" customWidth="1"/>
    <col min="14" max="14" width="19.75" style="86" customWidth="1"/>
    <col min="15" max="15" width="15.375" style="86" customWidth="1"/>
    <col min="16" max="17" width="2.75" style="86" customWidth="1"/>
    <col min="18" max="20" width="3.75" style="86" customWidth="1"/>
    <col min="21" max="21" width="20.75" style="86" customWidth="1"/>
    <col min="22" max="22" width="19.75" style="86" customWidth="1"/>
    <col min="23" max="23" width="15.375" style="86" customWidth="1"/>
    <col min="24" max="25" width="2.75" style="86" customWidth="1"/>
    <col min="26" max="28" width="3.75" style="86" customWidth="1"/>
    <col min="29" max="29" width="20.75" style="86" customWidth="1"/>
    <col min="30" max="30" width="19.75" style="86" customWidth="1"/>
    <col min="31" max="31" width="15.375" style="86" customWidth="1"/>
    <col min="32" max="33" width="3.5" style="86" customWidth="1"/>
    <col min="34" max="36" width="3.75" style="86" customWidth="1"/>
    <col min="37" max="37" width="20.75" style="86" customWidth="1"/>
    <col min="38" max="38" width="19.75" style="86" customWidth="1"/>
    <col min="39" max="39" width="15.375" style="86" customWidth="1"/>
    <col min="40" max="41" width="2.75" style="86" customWidth="1"/>
    <col min="42" max="44" width="3.75" style="86" customWidth="1"/>
    <col min="45" max="45" width="20.75" style="86" customWidth="1"/>
    <col min="46" max="46" width="19.75" style="86" customWidth="1"/>
    <col min="47" max="47" width="15.375" style="86" customWidth="1"/>
    <col min="48" max="49" width="3.5" style="86" customWidth="1"/>
    <col min="50" max="52" width="3.75" style="86" customWidth="1"/>
    <col min="53" max="53" width="20.75" style="86" customWidth="1"/>
    <col min="54" max="54" width="19.75" style="86" customWidth="1"/>
    <col min="55" max="55" width="15.375" style="86" customWidth="1"/>
    <col min="56" max="57" width="2.75" style="86" customWidth="1"/>
    <col min="58" max="60" width="3.75" style="86" customWidth="1"/>
    <col min="61" max="61" width="20.75" style="86" customWidth="1"/>
    <col min="62" max="62" width="19.75" style="86" customWidth="1"/>
    <col min="63" max="63" width="15.375" style="86" customWidth="1"/>
    <col min="64" max="64" width="2.75" style="86" customWidth="1"/>
    <col min="65" max="264" width="8.875" style="86"/>
    <col min="265" max="268" width="3.625" style="86" customWidth="1"/>
    <col min="269" max="270" width="19" style="86" customWidth="1"/>
    <col min="271" max="271" width="10" style="86" customWidth="1"/>
    <col min="272" max="273" width="6.75" style="86" customWidth="1"/>
    <col min="274" max="276" width="3.625" style="86" customWidth="1"/>
    <col min="277" max="278" width="19" style="86" customWidth="1"/>
    <col min="279" max="279" width="10" style="86" customWidth="1"/>
    <col min="280" max="284" width="3.625" style="86" customWidth="1"/>
    <col min="285" max="286" width="19" style="86" customWidth="1"/>
    <col min="287" max="287" width="10" style="86" customWidth="1"/>
    <col min="288" max="289" width="6.75" style="86" customWidth="1"/>
    <col min="290" max="292" width="3.625" style="86" customWidth="1"/>
    <col min="293" max="294" width="19" style="86" customWidth="1"/>
    <col min="295" max="295" width="10" style="86" customWidth="1"/>
    <col min="296" max="300" width="3.625" style="86" customWidth="1"/>
    <col min="301" max="302" width="19" style="86" customWidth="1"/>
    <col min="303" max="303" width="10" style="86" customWidth="1"/>
    <col min="304" max="304" width="6.75" style="86" customWidth="1"/>
    <col min="305" max="520" width="8.875" style="86"/>
    <col min="521" max="524" width="3.625" style="86" customWidth="1"/>
    <col min="525" max="526" width="19" style="86" customWidth="1"/>
    <col min="527" max="527" width="10" style="86" customWidth="1"/>
    <col min="528" max="529" width="6.75" style="86" customWidth="1"/>
    <col min="530" max="532" width="3.625" style="86" customWidth="1"/>
    <col min="533" max="534" width="19" style="86" customWidth="1"/>
    <col min="535" max="535" width="10" style="86" customWidth="1"/>
    <col min="536" max="540" width="3.625" style="86" customWidth="1"/>
    <col min="541" max="542" width="19" style="86" customWidth="1"/>
    <col min="543" max="543" width="10" style="86" customWidth="1"/>
    <col min="544" max="545" width="6.75" style="86" customWidth="1"/>
    <col min="546" max="548" width="3.625" style="86" customWidth="1"/>
    <col min="549" max="550" width="19" style="86" customWidth="1"/>
    <col min="551" max="551" width="10" style="86" customWidth="1"/>
    <col min="552" max="556" width="3.625" style="86" customWidth="1"/>
    <col min="557" max="558" width="19" style="86" customWidth="1"/>
    <col min="559" max="559" width="10" style="86" customWidth="1"/>
    <col min="560" max="560" width="6.75" style="86" customWidth="1"/>
    <col min="561" max="776" width="8.875" style="86"/>
    <col min="777" max="780" width="3.625" style="86" customWidth="1"/>
    <col min="781" max="782" width="19" style="86" customWidth="1"/>
    <col min="783" max="783" width="10" style="86" customWidth="1"/>
    <col min="784" max="785" width="6.75" style="86" customWidth="1"/>
    <col min="786" max="788" width="3.625" style="86" customWidth="1"/>
    <col min="789" max="790" width="19" style="86" customWidth="1"/>
    <col min="791" max="791" width="10" style="86" customWidth="1"/>
    <col min="792" max="796" width="3.625" style="86" customWidth="1"/>
    <col min="797" max="798" width="19" style="86" customWidth="1"/>
    <col min="799" max="799" width="10" style="86" customWidth="1"/>
    <col min="800" max="801" width="6.75" style="86" customWidth="1"/>
    <col min="802" max="804" width="3.625" style="86" customWidth="1"/>
    <col min="805" max="806" width="19" style="86" customWidth="1"/>
    <col min="807" max="807" width="10" style="86" customWidth="1"/>
    <col min="808" max="812" width="3.625" style="86" customWidth="1"/>
    <col min="813" max="814" width="19" style="86" customWidth="1"/>
    <col min="815" max="815" width="10" style="86" customWidth="1"/>
    <col min="816" max="816" width="6.75" style="86" customWidth="1"/>
    <col min="817" max="1032" width="8.875" style="86"/>
    <col min="1033" max="1036" width="3.625" style="86" customWidth="1"/>
    <col min="1037" max="1038" width="19" style="86" customWidth="1"/>
    <col min="1039" max="1039" width="10" style="86" customWidth="1"/>
    <col min="1040" max="1041" width="6.75" style="86" customWidth="1"/>
    <col min="1042" max="1044" width="3.625" style="86" customWidth="1"/>
    <col min="1045" max="1046" width="19" style="86" customWidth="1"/>
    <col min="1047" max="1047" width="10" style="86" customWidth="1"/>
    <col min="1048" max="1052" width="3.625" style="86" customWidth="1"/>
    <col min="1053" max="1054" width="19" style="86" customWidth="1"/>
    <col min="1055" max="1055" width="10" style="86" customWidth="1"/>
    <col min="1056" max="1057" width="6.75" style="86" customWidth="1"/>
    <col min="1058" max="1060" width="3.625" style="86" customWidth="1"/>
    <col min="1061" max="1062" width="19" style="86" customWidth="1"/>
    <col min="1063" max="1063" width="10" style="86" customWidth="1"/>
    <col min="1064" max="1068" width="3.625" style="86" customWidth="1"/>
    <col min="1069" max="1070" width="19" style="86" customWidth="1"/>
    <col min="1071" max="1071" width="10" style="86" customWidth="1"/>
    <col min="1072" max="1072" width="6.75" style="86" customWidth="1"/>
    <col min="1073" max="1288" width="8.875" style="86"/>
    <col min="1289" max="1292" width="3.625" style="86" customWidth="1"/>
    <col min="1293" max="1294" width="19" style="86" customWidth="1"/>
    <col min="1295" max="1295" width="10" style="86" customWidth="1"/>
    <col min="1296" max="1297" width="6.75" style="86" customWidth="1"/>
    <col min="1298" max="1300" width="3.625" style="86" customWidth="1"/>
    <col min="1301" max="1302" width="19" style="86" customWidth="1"/>
    <col min="1303" max="1303" width="10" style="86" customWidth="1"/>
    <col min="1304" max="1308" width="3.625" style="86" customWidth="1"/>
    <col min="1309" max="1310" width="19" style="86" customWidth="1"/>
    <col min="1311" max="1311" width="10" style="86" customWidth="1"/>
    <col min="1312" max="1313" width="6.75" style="86" customWidth="1"/>
    <col min="1314" max="1316" width="3.625" style="86" customWidth="1"/>
    <col min="1317" max="1318" width="19" style="86" customWidth="1"/>
    <col min="1319" max="1319" width="10" style="86" customWidth="1"/>
    <col min="1320" max="1324" width="3.625" style="86" customWidth="1"/>
    <col min="1325" max="1326" width="19" style="86" customWidth="1"/>
    <col min="1327" max="1327" width="10" style="86" customWidth="1"/>
    <col min="1328" max="1328" width="6.75" style="86" customWidth="1"/>
    <col min="1329" max="1544" width="8.875" style="86"/>
    <col min="1545" max="1548" width="3.625" style="86" customWidth="1"/>
    <col min="1549" max="1550" width="19" style="86" customWidth="1"/>
    <col min="1551" max="1551" width="10" style="86" customWidth="1"/>
    <col min="1552" max="1553" width="6.75" style="86" customWidth="1"/>
    <col min="1554" max="1556" width="3.625" style="86" customWidth="1"/>
    <col min="1557" max="1558" width="19" style="86" customWidth="1"/>
    <col min="1559" max="1559" width="10" style="86" customWidth="1"/>
    <col min="1560" max="1564" width="3.625" style="86" customWidth="1"/>
    <col min="1565" max="1566" width="19" style="86" customWidth="1"/>
    <col min="1567" max="1567" width="10" style="86" customWidth="1"/>
    <col min="1568" max="1569" width="6.75" style="86" customWidth="1"/>
    <col min="1570" max="1572" width="3.625" style="86" customWidth="1"/>
    <col min="1573" max="1574" width="19" style="86" customWidth="1"/>
    <col min="1575" max="1575" width="10" style="86" customWidth="1"/>
    <col min="1576" max="1580" width="3.625" style="86" customWidth="1"/>
    <col min="1581" max="1582" width="19" style="86" customWidth="1"/>
    <col min="1583" max="1583" width="10" style="86" customWidth="1"/>
    <col min="1584" max="1584" width="6.75" style="86" customWidth="1"/>
    <col min="1585" max="1800" width="8.875" style="86"/>
    <col min="1801" max="1804" width="3.625" style="86" customWidth="1"/>
    <col min="1805" max="1806" width="19" style="86" customWidth="1"/>
    <col min="1807" max="1807" width="10" style="86" customWidth="1"/>
    <col min="1808" max="1809" width="6.75" style="86" customWidth="1"/>
    <col min="1810" max="1812" width="3.625" style="86" customWidth="1"/>
    <col min="1813" max="1814" width="19" style="86" customWidth="1"/>
    <col min="1815" max="1815" width="10" style="86" customWidth="1"/>
    <col min="1816" max="1820" width="3.625" style="86" customWidth="1"/>
    <col min="1821" max="1822" width="19" style="86" customWidth="1"/>
    <col min="1823" max="1823" width="10" style="86" customWidth="1"/>
    <col min="1824" max="1825" width="6.75" style="86" customWidth="1"/>
    <col min="1826" max="1828" width="3.625" style="86" customWidth="1"/>
    <col min="1829" max="1830" width="19" style="86" customWidth="1"/>
    <col min="1831" max="1831" width="10" style="86" customWidth="1"/>
    <col min="1832" max="1836" width="3.625" style="86" customWidth="1"/>
    <col min="1837" max="1838" width="19" style="86" customWidth="1"/>
    <col min="1839" max="1839" width="10" style="86" customWidth="1"/>
    <col min="1840" max="1840" width="6.75" style="86" customWidth="1"/>
    <col min="1841" max="2056" width="8.875" style="86"/>
    <col min="2057" max="2060" width="3.625" style="86" customWidth="1"/>
    <col min="2061" max="2062" width="19" style="86" customWidth="1"/>
    <col min="2063" max="2063" width="10" style="86" customWidth="1"/>
    <col min="2064" max="2065" width="6.75" style="86" customWidth="1"/>
    <col min="2066" max="2068" width="3.625" style="86" customWidth="1"/>
    <col min="2069" max="2070" width="19" style="86" customWidth="1"/>
    <col min="2071" max="2071" width="10" style="86" customWidth="1"/>
    <col min="2072" max="2076" width="3.625" style="86" customWidth="1"/>
    <col min="2077" max="2078" width="19" style="86" customWidth="1"/>
    <col min="2079" max="2079" width="10" style="86" customWidth="1"/>
    <col min="2080" max="2081" width="6.75" style="86" customWidth="1"/>
    <col min="2082" max="2084" width="3.625" style="86" customWidth="1"/>
    <col min="2085" max="2086" width="19" style="86" customWidth="1"/>
    <col min="2087" max="2087" width="10" style="86" customWidth="1"/>
    <col min="2088" max="2092" width="3.625" style="86" customWidth="1"/>
    <col min="2093" max="2094" width="19" style="86" customWidth="1"/>
    <col min="2095" max="2095" width="10" style="86" customWidth="1"/>
    <col min="2096" max="2096" width="6.75" style="86" customWidth="1"/>
    <col min="2097" max="2312" width="8.875" style="86"/>
    <col min="2313" max="2316" width="3.625" style="86" customWidth="1"/>
    <col min="2317" max="2318" width="19" style="86" customWidth="1"/>
    <col min="2319" max="2319" width="10" style="86" customWidth="1"/>
    <col min="2320" max="2321" width="6.75" style="86" customWidth="1"/>
    <col min="2322" max="2324" width="3.625" style="86" customWidth="1"/>
    <col min="2325" max="2326" width="19" style="86" customWidth="1"/>
    <col min="2327" max="2327" width="10" style="86" customWidth="1"/>
    <col min="2328" max="2332" width="3.625" style="86" customWidth="1"/>
    <col min="2333" max="2334" width="19" style="86" customWidth="1"/>
    <col min="2335" max="2335" width="10" style="86" customWidth="1"/>
    <col min="2336" max="2337" width="6.75" style="86" customWidth="1"/>
    <col min="2338" max="2340" width="3.625" style="86" customWidth="1"/>
    <col min="2341" max="2342" width="19" style="86" customWidth="1"/>
    <col min="2343" max="2343" width="10" style="86" customWidth="1"/>
    <col min="2344" max="2348" width="3.625" style="86" customWidth="1"/>
    <col min="2349" max="2350" width="19" style="86" customWidth="1"/>
    <col min="2351" max="2351" width="10" style="86" customWidth="1"/>
    <col min="2352" max="2352" width="6.75" style="86" customWidth="1"/>
    <col min="2353" max="2568" width="8.875" style="86"/>
    <col min="2569" max="2572" width="3.625" style="86" customWidth="1"/>
    <col min="2573" max="2574" width="19" style="86" customWidth="1"/>
    <col min="2575" max="2575" width="10" style="86" customWidth="1"/>
    <col min="2576" max="2577" width="6.75" style="86" customWidth="1"/>
    <col min="2578" max="2580" width="3.625" style="86" customWidth="1"/>
    <col min="2581" max="2582" width="19" style="86" customWidth="1"/>
    <col min="2583" max="2583" width="10" style="86" customWidth="1"/>
    <col min="2584" max="2588" width="3.625" style="86" customWidth="1"/>
    <col min="2589" max="2590" width="19" style="86" customWidth="1"/>
    <col min="2591" max="2591" width="10" style="86" customWidth="1"/>
    <col min="2592" max="2593" width="6.75" style="86" customWidth="1"/>
    <col min="2594" max="2596" width="3.625" style="86" customWidth="1"/>
    <col min="2597" max="2598" width="19" style="86" customWidth="1"/>
    <col min="2599" max="2599" width="10" style="86" customWidth="1"/>
    <col min="2600" max="2604" width="3.625" style="86" customWidth="1"/>
    <col min="2605" max="2606" width="19" style="86" customWidth="1"/>
    <col min="2607" max="2607" width="10" style="86" customWidth="1"/>
    <col min="2608" max="2608" width="6.75" style="86" customWidth="1"/>
    <col min="2609" max="2824" width="8.875" style="86"/>
    <col min="2825" max="2828" width="3.625" style="86" customWidth="1"/>
    <col min="2829" max="2830" width="19" style="86" customWidth="1"/>
    <col min="2831" max="2831" width="10" style="86" customWidth="1"/>
    <col min="2832" max="2833" width="6.75" style="86" customWidth="1"/>
    <col min="2834" max="2836" width="3.625" style="86" customWidth="1"/>
    <col min="2837" max="2838" width="19" style="86" customWidth="1"/>
    <col min="2839" max="2839" width="10" style="86" customWidth="1"/>
    <col min="2840" max="2844" width="3.625" style="86" customWidth="1"/>
    <col min="2845" max="2846" width="19" style="86" customWidth="1"/>
    <col min="2847" max="2847" width="10" style="86" customWidth="1"/>
    <col min="2848" max="2849" width="6.75" style="86" customWidth="1"/>
    <col min="2850" max="2852" width="3.625" style="86" customWidth="1"/>
    <col min="2853" max="2854" width="19" style="86" customWidth="1"/>
    <col min="2855" max="2855" width="10" style="86" customWidth="1"/>
    <col min="2856" max="2860" width="3.625" style="86" customWidth="1"/>
    <col min="2861" max="2862" width="19" style="86" customWidth="1"/>
    <col min="2863" max="2863" width="10" style="86" customWidth="1"/>
    <col min="2864" max="2864" width="6.75" style="86" customWidth="1"/>
    <col min="2865" max="3080" width="8.875" style="86"/>
    <col min="3081" max="3084" width="3.625" style="86" customWidth="1"/>
    <col min="3085" max="3086" width="19" style="86" customWidth="1"/>
    <col min="3087" max="3087" width="10" style="86" customWidth="1"/>
    <col min="3088" max="3089" width="6.75" style="86" customWidth="1"/>
    <col min="3090" max="3092" width="3.625" style="86" customWidth="1"/>
    <col min="3093" max="3094" width="19" style="86" customWidth="1"/>
    <col min="3095" max="3095" width="10" style="86" customWidth="1"/>
    <col min="3096" max="3100" width="3.625" style="86" customWidth="1"/>
    <col min="3101" max="3102" width="19" style="86" customWidth="1"/>
    <col min="3103" max="3103" width="10" style="86" customWidth="1"/>
    <col min="3104" max="3105" width="6.75" style="86" customWidth="1"/>
    <col min="3106" max="3108" width="3.625" style="86" customWidth="1"/>
    <col min="3109" max="3110" width="19" style="86" customWidth="1"/>
    <col min="3111" max="3111" width="10" style="86" customWidth="1"/>
    <col min="3112" max="3116" width="3.625" style="86" customWidth="1"/>
    <col min="3117" max="3118" width="19" style="86" customWidth="1"/>
    <col min="3119" max="3119" width="10" style="86" customWidth="1"/>
    <col min="3120" max="3120" width="6.75" style="86" customWidth="1"/>
    <col min="3121" max="3336" width="8.875" style="86"/>
    <col min="3337" max="3340" width="3.625" style="86" customWidth="1"/>
    <col min="3341" max="3342" width="19" style="86" customWidth="1"/>
    <col min="3343" max="3343" width="10" style="86" customWidth="1"/>
    <col min="3344" max="3345" width="6.75" style="86" customWidth="1"/>
    <col min="3346" max="3348" width="3.625" style="86" customWidth="1"/>
    <col min="3349" max="3350" width="19" style="86" customWidth="1"/>
    <col min="3351" max="3351" width="10" style="86" customWidth="1"/>
    <col min="3352" max="3356" width="3.625" style="86" customWidth="1"/>
    <col min="3357" max="3358" width="19" style="86" customWidth="1"/>
    <col min="3359" max="3359" width="10" style="86" customWidth="1"/>
    <col min="3360" max="3361" width="6.75" style="86" customWidth="1"/>
    <col min="3362" max="3364" width="3.625" style="86" customWidth="1"/>
    <col min="3365" max="3366" width="19" style="86" customWidth="1"/>
    <col min="3367" max="3367" width="10" style="86" customWidth="1"/>
    <col min="3368" max="3372" width="3.625" style="86" customWidth="1"/>
    <col min="3373" max="3374" width="19" style="86" customWidth="1"/>
    <col min="3375" max="3375" width="10" style="86" customWidth="1"/>
    <col min="3376" max="3376" width="6.75" style="86" customWidth="1"/>
    <col min="3377" max="3592" width="8.875" style="86"/>
    <col min="3593" max="3596" width="3.625" style="86" customWidth="1"/>
    <col min="3597" max="3598" width="19" style="86" customWidth="1"/>
    <col min="3599" max="3599" width="10" style="86" customWidth="1"/>
    <col min="3600" max="3601" width="6.75" style="86" customWidth="1"/>
    <col min="3602" max="3604" width="3.625" style="86" customWidth="1"/>
    <col min="3605" max="3606" width="19" style="86" customWidth="1"/>
    <col min="3607" max="3607" width="10" style="86" customWidth="1"/>
    <col min="3608" max="3612" width="3.625" style="86" customWidth="1"/>
    <col min="3613" max="3614" width="19" style="86" customWidth="1"/>
    <col min="3615" max="3615" width="10" style="86" customWidth="1"/>
    <col min="3616" max="3617" width="6.75" style="86" customWidth="1"/>
    <col min="3618" max="3620" width="3.625" style="86" customWidth="1"/>
    <col min="3621" max="3622" width="19" style="86" customWidth="1"/>
    <col min="3623" max="3623" width="10" style="86" customWidth="1"/>
    <col min="3624" max="3628" width="3.625" style="86" customWidth="1"/>
    <col min="3629" max="3630" width="19" style="86" customWidth="1"/>
    <col min="3631" max="3631" width="10" style="86" customWidth="1"/>
    <col min="3632" max="3632" width="6.75" style="86" customWidth="1"/>
    <col min="3633" max="3848" width="8.875" style="86"/>
    <col min="3849" max="3852" width="3.625" style="86" customWidth="1"/>
    <col min="3853" max="3854" width="19" style="86" customWidth="1"/>
    <col min="3855" max="3855" width="10" style="86" customWidth="1"/>
    <col min="3856" max="3857" width="6.75" style="86" customWidth="1"/>
    <col min="3858" max="3860" width="3.625" style="86" customWidth="1"/>
    <col min="3861" max="3862" width="19" style="86" customWidth="1"/>
    <col min="3863" max="3863" width="10" style="86" customWidth="1"/>
    <col min="3864" max="3868" width="3.625" style="86" customWidth="1"/>
    <col min="3869" max="3870" width="19" style="86" customWidth="1"/>
    <col min="3871" max="3871" width="10" style="86" customWidth="1"/>
    <col min="3872" max="3873" width="6.75" style="86" customWidth="1"/>
    <col min="3874" max="3876" width="3.625" style="86" customWidth="1"/>
    <col min="3877" max="3878" width="19" style="86" customWidth="1"/>
    <col min="3879" max="3879" width="10" style="86" customWidth="1"/>
    <col min="3880" max="3884" width="3.625" style="86" customWidth="1"/>
    <col min="3885" max="3886" width="19" style="86" customWidth="1"/>
    <col min="3887" max="3887" width="10" style="86" customWidth="1"/>
    <col min="3888" max="3888" width="6.75" style="86" customWidth="1"/>
    <col min="3889" max="4104" width="8.875" style="86"/>
    <col min="4105" max="4108" width="3.625" style="86" customWidth="1"/>
    <col min="4109" max="4110" width="19" style="86" customWidth="1"/>
    <col min="4111" max="4111" width="10" style="86" customWidth="1"/>
    <col min="4112" max="4113" width="6.75" style="86" customWidth="1"/>
    <col min="4114" max="4116" width="3.625" style="86" customWidth="1"/>
    <col min="4117" max="4118" width="19" style="86" customWidth="1"/>
    <col min="4119" max="4119" width="10" style="86" customWidth="1"/>
    <col min="4120" max="4124" width="3.625" style="86" customWidth="1"/>
    <col min="4125" max="4126" width="19" style="86" customWidth="1"/>
    <col min="4127" max="4127" width="10" style="86" customWidth="1"/>
    <col min="4128" max="4129" width="6.75" style="86" customWidth="1"/>
    <col min="4130" max="4132" width="3.625" style="86" customWidth="1"/>
    <col min="4133" max="4134" width="19" style="86" customWidth="1"/>
    <col min="4135" max="4135" width="10" style="86" customWidth="1"/>
    <col min="4136" max="4140" width="3.625" style="86" customWidth="1"/>
    <col min="4141" max="4142" width="19" style="86" customWidth="1"/>
    <col min="4143" max="4143" width="10" style="86" customWidth="1"/>
    <col min="4144" max="4144" width="6.75" style="86" customWidth="1"/>
    <col min="4145" max="4360" width="8.875" style="86"/>
    <col min="4361" max="4364" width="3.625" style="86" customWidth="1"/>
    <col min="4365" max="4366" width="19" style="86" customWidth="1"/>
    <col min="4367" max="4367" width="10" style="86" customWidth="1"/>
    <col min="4368" max="4369" width="6.75" style="86" customWidth="1"/>
    <col min="4370" max="4372" width="3.625" style="86" customWidth="1"/>
    <col min="4373" max="4374" width="19" style="86" customWidth="1"/>
    <col min="4375" max="4375" width="10" style="86" customWidth="1"/>
    <col min="4376" max="4380" width="3.625" style="86" customWidth="1"/>
    <col min="4381" max="4382" width="19" style="86" customWidth="1"/>
    <col min="4383" max="4383" width="10" style="86" customWidth="1"/>
    <col min="4384" max="4385" width="6.75" style="86" customWidth="1"/>
    <col min="4386" max="4388" width="3.625" style="86" customWidth="1"/>
    <col min="4389" max="4390" width="19" style="86" customWidth="1"/>
    <col min="4391" max="4391" width="10" style="86" customWidth="1"/>
    <col min="4392" max="4396" width="3.625" style="86" customWidth="1"/>
    <col min="4397" max="4398" width="19" style="86" customWidth="1"/>
    <col min="4399" max="4399" width="10" style="86" customWidth="1"/>
    <col min="4400" max="4400" width="6.75" style="86" customWidth="1"/>
    <col min="4401" max="4616" width="8.875" style="86"/>
    <col min="4617" max="4620" width="3.625" style="86" customWidth="1"/>
    <col min="4621" max="4622" width="19" style="86" customWidth="1"/>
    <col min="4623" max="4623" width="10" style="86" customWidth="1"/>
    <col min="4624" max="4625" width="6.75" style="86" customWidth="1"/>
    <col min="4626" max="4628" width="3.625" style="86" customWidth="1"/>
    <col min="4629" max="4630" width="19" style="86" customWidth="1"/>
    <col min="4631" max="4631" width="10" style="86" customWidth="1"/>
    <col min="4632" max="4636" width="3.625" style="86" customWidth="1"/>
    <col min="4637" max="4638" width="19" style="86" customWidth="1"/>
    <col min="4639" max="4639" width="10" style="86" customWidth="1"/>
    <col min="4640" max="4641" width="6.75" style="86" customWidth="1"/>
    <col min="4642" max="4644" width="3.625" style="86" customWidth="1"/>
    <col min="4645" max="4646" width="19" style="86" customWidth="1"/>
    <col min="4647" max="4647" width="10" style="86" customWidth="1"/>
    <col min="4648" max="4652" width="3.625" style="86" customWidth="1"/>
    <col min="4653" max="4654" width="19" style="86" customWidth="1"/>
    <col min="4655" max="4655" width="10" style="86" customWidth="1"/>
    <col min="4656" max="4656" width="6.75" style="86" customWidth="1"/>
    <col min="4657" max="4872" width="8.875" style="86"/>
    <col min="4873" max="4876" width="3.625" style="86" customWidth="1"/>
    <col min="4877" max="4878" width="19" style="86" customWidth="1"/>
    <col min="4879" max="4879" width="10" style="86" customWidth="1"/>
    <col min="4880" max="4881" width="6.75" style="86" customWidth="1"/>
    <col min="4882" max="4884" width="3.625" style="86" customWidth="1"/>
    <col min="4885" max="4886" width="19" style="86" customWidth="1"/>
    <col min="4887" max="4887" width="10" style="86" customWidth="1"/>
    <col min="4888" max="4892" width="3.625" style="86" customWidth="1"/>
    <col min="4893" max="4894" width="19" style="86" customWidth="1"/>
    <col min="4895" max="4895" width="10" style="86" customWidth="1"/>
    <col min="4896" max="4897" width="6.75" style="86" customWidth="1"/>
    <col min="4898" max="4900" width="3.625" style="86" customWidth="1"/>
    <col min="4901" max="4902" width="19" style="86" customWidth="1"/>
    <col min="4903" max="4903" width="10" style="86" customWidth="1"/>
    <col min="4904" max="4908" width="3.625" style="86" customWidth="1"/>
    <col min="4909" max="4910" width="19" style="86" customWidth="1"/>
    <col min="4911" max="4911" width="10" style="86" customWidth="1"/>
    <col min="4912" max="4912" width="6.75" style="86" customWidth="1"/>
    <col min="4913" max="5128" width="8.875" style="86"/>
    <col min="5129" max="5132" width="3.625" style="86" customWidth="1"/>
    <col min="5133" max="5134" width="19" style="86" customWidth="1"/>
    <col min="5135" max="5135" width="10" style="86" customWidth="1"/>
    <col min="5136" max="5137" width="6.75" style="86" customWidth="1"/>
    <col min="5138" max="5140" width="3.625" style="86" customWidth="1"/>
    <col min="5141" max="5142" width="19" style="86" customWidth="1"/>
    <col min="5143" max="5143" width="10" style="86" customWidth="1"/>
    <col min="5144" max="5148" width="3.625" style="86" customWidth="1"/>
    <col min="5149" max="5150" width="19" style="86" customWidth="1"/>
    <col min="5151" max="5151" width="10" style="86" customWidth="1"/>
    <col min="5152" max="5153" width="6.75" style="86" customWidth="1"/>
    <col min="5154" max="5156" width="3.625" style="86" customWidth="1"/>
    <col min="5157" max="5158" width="19" style="86" customWidth="1"/>
    <col min="5159" max="5159" width="10" style="86" customWidth="1"/>
    <col min="5160" max="5164" width="3.625" style="86" customWidth="1"/>
    <col min="5165" max="5166" width="19" style="86" customWidth="1"/>
    <col min="5167" max="5167" width="10" style="86" customWidth="1"/>
    <col min="5168" max="5168" width="6.75" style="86" customWidth="1"/>
    <col min="5169" max="5384" width="8.875" style="86"/>
    <col min="5385" max="5388" width="3.625" style="86" customWidth="1"/>
    <col min="5389" max="5390" width="19" style="86" customWidth="1"/>
    <col min="5391" max="5391" width="10" style="86" customWidth="1"/>
    <col min="5392" max="5393" width="6.75" style="86" customWidth="1"/>
    <col min="5394" max="5396" width="3.625" style="86" customWidth="1"/>
    <col min="5397" max="5398" width="19" style="86" customWidth="1"/>
    <col min="5399" max="5399" width="10" style="86" customWidth="1"/>
    <col min="5400" max="5404" width="3.625" style="86" customWidth="1"/>
    <col min="5405" max="5406" width="19" style="86" customWidth="1"/>
    <col min="5407" max="5407" width="10" style="86" customWidth="1"/>
    <col min="5408" max="5409" width="6.75" style="86" customWidth="1"/>
    <col min="5410" max="5412" width="3.625" style="86" customWidth="1"/>
    <col min="5413" max="5414" width="19" style="86" customWidth="1"/>
    <col min="5415" max="5415" width="10" style="86" customWidth="1"/>
    <col min="5416" max="5420" width="3.625" style="86" customWidth="1"/>
    <col min="5421" max="5422" width="19" style="86" customWidth="1"/>
    <col min="5423" max="5423" width="10" style="86" customWidth="1"/>
    <col min="5424" max="5424" width="6.75" style="86" customWidth="1"/>
    <col min="5425" max="5640" width="8.875" style="86"/>
    <col min="5641" max="5644" width="3.625" style="86" customWidth="1"/>
    <col min="5645" max="5646" width="19" style="86" customWidth="1"/>
    <col min="5647" max="5647" width="10" style="86" customWidth="1"/>
    <col min="5648" max="5649" width="6.75" style="86" customWidth="1"/>
    <col min="5650" max="5652" width="3.625" style="86" customWidth="1"/>
    <col min="5653" max="5654" width="19" style="86" customWidth="1"/>
    <col min="5655" max="5655" width="10" style="86" customWidth="1"/>
    <col min="5656" max="5660" width="3.625" style="86" customWidth="1"/>
    <col min="5661" max="5662" width="19" style="86" customWidth="1"/>
    <col min="5663" max="5663" width="10" style="86" customWidth="1"/>
    <col min="5664" max="5665" width="6.75" style="86" customWidth="1"/>
    <col min="5666" max="5668" width="3.625" style="86" customWidth="1"/>
    <col min="5669" max="5670" width="19" style="86" customWidth="1"/>
    <col min="5671" max="5671" width="10" style="86" customWidth="1"/>
    <col min="5672" max="5676" width="3.625" style="86" customWidth="1"/>
    <col min="5677" max="5678" width="19" style="86" customWidth="1"/>
    <col min="5679" max="5679" width="10" style="86" customWidth="1"/>
    <col min="5680" max="5680" width="6.75" style="86" customWidth="1"/>
    <col min="5681" max="5896" width="8.875" style="86"/>
    <col min="5897" max="5900" width="3.625" style="86" customWidth="1"/>
    <col min="5901" max="5902" width="19" style="86" customWidth="1"/>
    <col min="5903" max="5903" width="10" style="86" customWidth="1"/>
    <col min="5904" max="5905" width="6.75" style="86" customWidth="1"/>
    <col min="5906" max="5908" width="3.625" style="86" customWidth="1"/>
    <col min="5909" max="5910" width="19" style="86" customWidth="1"/>
    <col min="5911" max="5911" width="10" style="86" customWidth="1"/>
    <col min="5912" max="5916" width="3.625" style="86" customWidth="1"/>
    <col min="5917" max="5918" width="19" style="86" customWidth="1"/>
    <col min="5919" max="5919" width="10" style="86" customWidth="1"/>
    <col min="5920" max="5921" width="6.75" style="86" customWidth="1"/>
    <col min="5922" max="5924" width="3.625" style="86" customWidth="1"/>
    <col min="5925" max="5926" width="19" style="86" customWidth="1"/>
    <col min="5927" max="5927" width="10" style="86" customWidth="1"/>
    <col min="5928" max="5932" width="3.625" style="86" customWidth="1"/>
    <col min="5933" max="5934" width="19" style="86" customWidth="1"/>
    <col min="5935" max="5935" width="10" style="86" customWidth="1"/>
    <col min="5936" max="5936" width="6.75" style="86" customWidth="1"/>
    <col min="5937" max="6152" width="8.875" style="86"/>
    <col min="6153" max="6156" width="3.625" style="86" customWidth="1"/>
    <col min="6157" max="6158" width="19" style="86" customWidth="1"/>
    <col min="6159" max="6159" width="10" style="86" customWidth="1"/>
    <col min="6160" max="6161" width="6.75" style="86" customWidth="1"/>
    <col min="6162" max="6164" width="3.625" style="86" customWidth="1"/>
    <col min="6165" max="6166" width="19" style="86" customWidth="1"/>
    <col min="6167" max="6167" width="10" style="86" customWidth="1"/>
    <col min="6168" max="6172" width="3.625" style="86" customWidth="1"/>
    <col min="6173" max="6174" width="19" style="86" customWidth="1"/>
    <col min="6175" max="6175" width="10" style="86" customWidth="1"/>
    <col min="6176" max="6177" width="6.75" style="86" customWidth="1"/>
    <col min="6178" max="6180" width="3.625" style="86" customWidth="1"/>
    <col min="6181" max="6182" width="19" style="86" customWidth="1"/>
    <col min="6183" max="6183" width="10" style="86" customWidth="1"/>
    <col min="6184" max="6188" width="3.625" style="86" customWidth="1"/>
    <col min="6189" max="6190" width="19" style="86" customWidth="1"/>
    <col min="6191" max="6191" width="10" style="86" customWidth="1"/>
    <col min="6192" max="6192" width="6.75" style="86" customWidth="1"/>
    <col min="6193" max="6408" width="8.875" style="86"/>
    <col min="6409" max="6412" width="3.625" style="86" customWidth="1"/>
    <col min="6413" max="6414" width="19" style="86" customWidth="1"/>
    <col min="6415" max="6415" width="10" style="86" customWidth="1"/>
    <col min="6416" max="6417" width="6.75" style="86" customWidth="1"/>
    <col min="6418" max="6420" width="3.625" style="86" customWidth="1"/>
    <col min="6421" max="6422" width="19" style="86" customWidth="1"/>
    <col min="6423" max="6423" width="10" style="86" customWidth="1"/>
    <col min="6424" max="6428" width="3.625" style="86" customWidth="1"/>
    <col min="6429" max="6430" width="19" style="86" customWidth="1"/>
    <col min="6431" max="6431" width="10" style="86" customWidth="1"/>
    <col min="6432" max="6433" width="6.75" style="86" customWidth="1"/>
    <col min="6434" max="6436" width="3.625" style="86" customWidth="1"/>
    <col min="6437" max="6438" width="19" style="86" customWidth="1"/>
    <col min="6439" max="6439" width="10" style="86" customWidth="1"/>
    <col min="6440" max="6444" width="3.625" style="86" customWidth="1"/>
    <col min="6445" max="6446" width="19" style="86" customWidth="1"/>
    <col min="6447" max="6447" width="10" style="86" customWidth="1"/>
    <col min="6448" max="6448" width="6.75" style="86" customWidth="1"/>
    <col min="6449" max="6664" width="8.875" style="86"/>
    <col min="6665" max="6668" width="3.625" style="86" customWidth="1"/>
    <col min="6669" max="6670" width="19" style="86" customWidth="1"/>
    <col min="6671" max="6671" width="10" style="86" customWidth="1"/>
    <col min="6672" max="6673" width="6.75" style="86" customWidth="1"/>
    <col min="6674" max="6676" width="3.625" style="86" customWidth="1"/>
    <col min="6677" max="6678" width="19" style="86" customWidth="1"/>
    <col min="6679" max="6679" width="10" style="86" customWidth="1"/>
    <col min="6680" max="6684" width="3.625" style="86" customWidth="1"/>
    <col min="6685" max="6686" width="19" style="86" customWidth="1"/>
    <col min="6687" max="6687" width="10" style="86" customWidth="1"/>
    <col min="6688" max="6689" width="6.75" style="86" customWidth="1"/>
    <col min="6690" max="6692" width="3.625" style="86" customWidth="1"/>
    <col min="6693" max="6694" width="19" style="86" customWidth="1"/>
    <col min="6695" max="6695" width="10" style="86" customWidth="1"/>
    <col min="6696" max="6700" width="3.625" style="86" customWidth="1"/>
    <col min="6701" max="6702" width="19" style="86" customWidth="1"/>
    <col min="6703" max="6703" width="10" style="86" customWidth="1"/>
    <col min="6704" max="6704" width="6.75" style="86" customWidth="1"/>
    <col min="6705" max="6920" width="8.875" style="86"/>
    <col min="6921" max="6924" width="3.625" style="86" customWidth="1"/>
    <col min="6925" max="6926" width="19" style="86" customWidth="1"/>
    <col min="6927" max="6927" width="10" style="86" customWidth="1"/>
    <col min="6928" max="6929" width="6.75" style="86" customWidth="1"/>
    <col min="6930" max="6932" width="3.625" style="86" customWidth="1"/>
    <col min="6933" max="6934" width="19" style="86" customWidth="1"/>
    <col min="6935" max="6935" width="10" style="86" customWidth="1"/>
    <col min="6936" max="6940" width="3.625" style="86" customWidth="1"/>
    <col min="6941" max="6942" width="19" style="86" customWidth="1"/>
    <col min="6943" max="6943" width="10" style="86" customWidth="1"/>
    <col min="6944" max="6945" width="6.75" style="86" customWidth="1"/>
    <col min="6946" max="6948" width="3.625" style="86" customWidth="1"/>
    <col min="6949" max="6950" width="19" style="86" customWidth="1"/>
    <col min="6951" max="6951" width="10" style="86" customWidth="1"/>
    <col min="6952" max="6956" width="3.625" style="86" customWidth="1"/>
    <col min="6957" max="6958" width="19" style="86" customWidth="1"/>
    <col min="6959" max="6959" width="10" style="86" customWidth="1"/>
    <col min="6960" max="6960" width="6.75" style="86" customWidth="1"/>
    <col min="6961" max="7176" width="8.875" style="86"/>
    <col min="7177" max="7180" width="3.625" style="86" customWidth="1"/>
    <col min="7181" max="7182" width="19" style="86" customWidth="1"/>
    <col min="7183" max="7183" width="10" style="86" customWidth="1"/>
    <col min="7184" max="7185" width="6.75" style="86" customWidth="1"/>
    <col min="7186" max="7188" width="3.625" style="86" customWidth="1"/>
    <col min="7189" max="7190" width="19" style="86" customWidth="1"/>
    <col min="7191" max="7191" width="10" style="86" customWidth="1"/>
    <col min="7192" max="7196" width="3.625" style="86" customWidth="1"/>
    <col min="7197" max="7198" width="19" style="86" customWidth="1"/>
    <col min="7199" max="7199" width="10" style="86" customWidth="1"/>
    <col min="7200" max="7201" width="6.75" style="86" customWidth="1"/>
    <col min="7202" max="7204" width="3.625" style="86" customWidth="1"/>
    <col min="7205" max="7206" width="19" style="86" customWidth="1"/>
    <col min="7207" max="7207" width="10" style="86" customWidth="1"/>
    <col min="7208" max="7212" width="3.625" style="86" customWidth="1"/>
    <col min="7213" max="7214" width="19" style="86" customWidth="1"/>
    <col min="7215" max="7215" width="10" style="86" customWidth="1"/>
    <col min="7216" max="7216" width="6.75" style="86" customWidth="1"/>
    <col min="7217" max="7432" width="8.875" style="86"/>
    <col min="7433" max="7436" width="3.625" style="86" customWidth="1"/>
    <col min="7437" max="7438" width="19" style="86" customWidth="1"/>
    <col min="7439" max="7439" width="10" style="86" customWidth="1"/>
    <col min="7440" max="7441" width="6.75" style="86" customWidth="1"/>
    <col min="7442" max="7444" width="3.625" style="86" customWidth="1"/>
    <col min="7445" max="7446" width="19" style="86" customWidth="1"/>
    <col min="7447" max="7447" width="10" style="86" customWidth="1"/>
    <col min="7448" max="7452" width="3.625" style="86" customWidth="1"/>
    <col min="7453" max="7454" width="19" style="86" customWidth="1"/>
    <col min="7455" max="7455" width="10" style="86" customWidth="1"/>
    <col min="7456" max="7457" width="6.75" style="86" customWidth="1"/>
    <col min="7458" max="7460" width="3.625" style="86" customWidth="1"/>
    <col min="7461" max="7462" width="19" style="86" customWidth="1"/>
    <col min="7463" max="7463" width="10" style="86" customWidth="1"/>
    <col min="7464" max="7468" width="3.625" style="86" customWidth="1"/>
    <col min="7469" max="7470" width="19" style="86" customWidth="1"/>
    <col min="7471" max="7471" width="10" style="86" customWidth="1"/>
    <col min="7472" max="7472" width="6.75" style="86" customWidth="1"/>
    <col min="7473" max="7688" width="8.875" style="86"/>
    <col min="7689" max="7692" width="3.625" style="86" customWidth="1"/>
    <col min="7693" max="7694" width="19" style="86" customWidth="1"/>
    <col min="7695" max="7695" width="10" style="86" customWidth="1"/>
    <col min="7696" max="7697" width="6.75" style="86" customWidth="1"/>
    <col min="7698" max="7700" width="3.625" style="86" customWidth="1"/>
    <col min="7701" max="7702" width="19" style="86" customWidth="1"/>
    <col min="7703" max="7703" width="10" style="86" customWidth="1"/>
    <col min="7704" max="7708" width="3.625" style="86" customWidth="1"/>
    <col min="7709" max="7710" width="19" style="86" customWidth="1"/>
    <col min="7711" max="7711" width="10" style="86" customWidth="1"/>
    <col min="7712" max="7713" width="6.75" style="86" customWidth="1"/>
    <col min="7714" max="7716" width="3.625" style="86" customWidth="1"/>
    <col min="7717" max="7718" width="19" style="86" customWidth="1"/>
    <col min="7719" max="7719" width="10" style="86" customWidth="1"/>
    <col min="7720" max="7724" width="3.625" style="86" customWidth="1"/>
    <col min="7725" max="7726" width="19" style="86" customWidth="1"/>
    <col min="7727" max="7727" width="10" style="86" customWidth="1"/>
    <col min="7728" max="7728" width="6.75" style="86" customWidth="1"/>
    <col min="7729" max="7944" width="8.875" style="86"/>
    <col min="7945" max="7948" width="3.625" style="86" customWidth="1"/>
    <col min="7949" max="7950" width="19" style="86" customWidth="1"/>
    <col min="7951" max="7951" width="10" style="86" customWidth="1"/>
    <col min="7952" max="7953" width="6.75" style="86" customWidth="1"/>
    <col min="7954" max="7956" width="3.625" style="86" customWidth="1"/>
    <col min="7957" max="7958" width="19" style="86" customWidth="1"/>
    <col min="7959" max="7959" width="10" style="86" customWidth="1"/>
    <col min="7960" max="7964" width="3.625" style="86" customWidth="1"/>
    <col min="7965" max="7966" width="19" style="86" customWidth="1"/>
    <col min="7967" max="7967" width="10" style="86" customWidth="1"/>
    <col min="7968" max="7969" width="6.75" style="86" customWidth="1"/>
    <col min="7970" max="7972" width="3.625" style="86" customWidth="1"/>
    <col min="7973" max="7974" width="19" style="86" customWidth="1"/>
    <col min="7975" max="7975" width="10" style="86" customWidth="1"/>
    <col min="7976" max="7980" width="3.625" style="86" customWidth="1"/>
    <col min="7981" max="7982" width="19" style="86" customWidth="1"/>
    <col min="7983" max="7983" width="10" style="86" customWidth="1"/>
    <col min="7984" max="7984" width="6.75" style="86" customWidth="1"/>
    <col min="7985" max="8200" width="8.875" style="86"/>
    <col min="8201" max="8204" width="3.625" style="86" customWidth="1"/>
    <col min="8205" max="8206" width="19" style="86" customWidth="1"/>
    <col min="8207" max="8207" width="10" style="86" customWidth="1"/>
    <col min="8208" max="8209" width="6.75" style="86" customWidth="1"/>
    <col min="8210" max="8212" width="3.625" style="86" customWidth="1"/>
    <col min="8213" max="8214" width="19" style="86" customWidth="1"/>
    <col min="8215" max="8215" width="10" style="86" customWidth="1"/>
    <col min="8216" max="8220" width="3.625" style="86" customWidth="1"/>
    <col min="8221" max="8222" width="19" style="86" customWidth="1"/>
    <col min="8223" max="8223" width="10" style="86" customWidth="1"/>
    <col min="8224" max="8225" width="6.75" style="86" customWidth="1"/>
    <col min="8226" max="8228" width="3.625" style="86" customWidth="1"/>
    <col min="8229" max="8230" width="19" style="86" customWidth="1"/>
    <col min="8231" max="8231" width="10" style="86" customWidth="1"/>
    <col min="8232" max="8236" width="3.625" style="86" customWidth="1"/>
    <col min="8237" max="8238" width="19" style="86" customWidth="1"/>
    <col min="8239" max="8239" width="10" style="86" customWidth="1"/>
    <col min="8240" max="8240" width="6.75" style="86" customWidth="1"/>
    <col min="8241" max="8456" width="8.875" style="86"/>
    <col min="8457" max="8460" width="3.625" style="86" customWidth="1"/>
    <col min="8461" max="8462" width="19" style="86" customWidth="1"/>
    <col min="8463" max="8463" width="10" style="86" customWidth="1"/>
    <col min="8464" max="8465" width="6.75" style="86" customWidth="1"/>
    <col min="8466" max="8468" width="3.625" style="86" customWidth="1"/>
    <col min="8469" max="8470" width="19" style="86" customWidth="1"/>
    <col min="8471" max="8471" width="10" style="86" customWidth="1"/>
    <col min="8472" max="8476" width="3.625" style="86" customWidth="1"/>
    <col min="8477" max="8478" width="19" style="86" customWidth="1"/>
    <col min="8479" max="8479" width="10" style="86" customWidth="1"/>
    <col min="8480" max="8481" width="6.75" style="86" customWidth="1"/>
    <col min="8482" max="8484" width="3.625" style="86" customWidth="1"/>
    <col min="8485" max="8486" width="19" style="86" customWidth="1"/>
    <col min="8487" max="8487" width="10" style="86" customWidth="1"/>
    <col min="8488" max="8492" width="3.625" style="86" customWidth="1"/>
    <col min="8493" max="8494" width="19" style="86" customWidth="1"/>
    <col min="8495" max="8495" width="10" style="86" customWidth="1"/>
    <col min="8496" max="8496" width="6.75" style="86" customWidth="1"/>
    <col min="8497" max="8712" width="8.875" style="86"/>
    <col min="8713" max="8716" width="3.625" style="86" customWidth="1"/>
    <col min="8717" max="8718" width="19" style="86" customWidth="1"/>
    <col min="8719" max="8719" width="10" style="86" customWidth="1"/>
    <col min="8720" max="8721" width="6.75" style="86" customWidth="1"/>
    <col min="8722" max="8724" width="3.625" style="86" customWidth="1"/>
    <col min="8725" max="8726" width="19" style="86" customWidth="1"/>
    <col min="8727" max="8727" width="10" style="86" customWidth="1"/>
    <col min="8728" max="8732" width="3.625" style="86" customWidth="1"/>
    <col min="8733" max="8734" width="19" style="86" customWidth="1"/>
    <col min="8735" max="8735" width="10" style="86" customWidth="1"/>
    <col min="8736" max="8737" width="6.75" style="86" customWidth="1"/>
    <col min="8738" max="8740" width="3.625" style="86" customWidth="1"/>
    <col min="8741" max="8742" width="19" style="86" customWidth="1"/>
    <col min="8743" max="8743" width="10" style="86" customWidth="1"/>
    <col min="8744" max="8748" width="3.625" style="86" customWidth="1"/>
    <col min="8749" max="8750" width="19" style="86" customWidth="1"/>
    <col min="8751" max="8751" width="10" style="86" customWidth="1"/>
    <col min="8752" max="8752" width="6.75" style="86" customWidth="1"/>
    <col min="8753" max="8968" width="8.875" style="86"/>
    <col min="8969" max="8972" width="3.625" style="86" customWidth="1"/>
    <col min="8973" max="8974" width="19" style="86" customWidth="1"/>
    <col min="8975" max="8975" width="10" style="86" customWidth="1"/>
    <col min="8976" max="8977" width="6.75" style="86" customWidth="1"/>
    <col min="8978" max="8980" width="3.625" style="86" customWidth="1"/>
    <col min="8981" max="8982" width="19" style="86" customWidth="1"/>
    <col min="8983" max="8983" width="10" style="86" customWidth="1"/>
    <col min="8984" max="8988" width="3.625" style="86" customWidth="1"/>
    <col min="8989" max="8990" width="19" style="86" customWidth="1"/>
    <col min="8991" max="8991" width="10" style="86" customWidth="1"/>
    <col min="8992" max="8993" width="6.75" style="86" customWidth="1"/>
    <col min="8994" max="8996" width="3.625" style="86" customWidth="1"/>
    <col min="8997" max="8998" width="19" style="86" customWidth="1"/>
    <col min="8999" max="8999" width="10" style="86" customWidth="1"/>
    <col min="9000" max="9004" width="3.625" style="86" customWidth="1"/>
    <col min="9005" max="9006" width="19" style="86" customWidth="1"/>
    <col min="9007" max="9007" width="10" style="86" customWidth="1"/>
    <col min="9008" max="9008" width="6.75" style="86" customWidth="1"/>
    <col min="9009" max="9224" width="8.875" style="86"/>
    <col min="9225" max="9228" width="3.625" style="86" customWidth="1"/>
    <col min="9229" max="9230" width="19" style="86" customWidth="1"/>
    <col min="9231" max="9231" width="10" style="86" customWidth="1"/>
    <col min="9232" max="9233" width="6.75" style="86" customWidth="1"/>
    <col min="9234" max="9236" width="3.625" style="86" customWidth="1"/>
    <col min="9237" max="9238" width="19" style="86" customWidth="1"/>
    <col min="9239" max="9239" width="10" style="86" customWidth="1"/>
    <col min="9240" max="9244" width="3.625" style="86" customWidth="1"/>
    <col min="9245" max="9246" width="19" style="86" customWidth="1"/>
    <col min="9247" max="9247" width="10" style="86" customWidth="1"/>
    <col min="9248" max="9249" width="6.75" style="86" customWidth="1"/>
    <col min="9250" max="9252" width="3.625" style="86" customWidth="1"/>
    <col min="9253" max="9254" width="19" style="86" customWidth="1"/>
    <col min="9255" max="9255" width="10" style="86" customWidth="1"/>
    <col min="9256" max="9260" width="3.625" style="86" customWidth="1"/>
    <col min="9261" max="9262" width="19" style="86" customWidth="1"/>
    <col min="9263" max="9263" width="10" style="86" customWidth="1"/>
    <col min="9264" max="9264" width="6.75" style="86" customWidth="1"/>
    <col min="9265" max="9480" width="8.875" style="86"/>
    <col min="9481" max="9484" width="3.625" style="86" customWidth="1"/>
    <col min="9485" max="9486" width="19" style="86" customWidth="1"/>
    <col min="9487" max="9487" width="10" style="86" customWidth="1"/>
    <col min="9488" max="9489" width="6.75" style="86" customWidth="1"/>
    <col min="9490" max="9492" width="3.625" style="86" customWidth="1"/>
    <col min="9493" max="9494" width="19" style="86" customWidth="1"/>
    <col min="9495" max="9495" width="10" style="86" customWidth="1"/>
    <col min="9496" max="9500" width="3.625" style="86" customWidth="1"/>
    <col min="9501" max="9502" width="19" style="86" customWidth="1"/>
    <col min="9503" max="9503" width="10" style="86" customWidth="1"/>
    <col min="9504" max="9505" width="6.75" style="86" customWidth="1"/>
    <col min="9506" max="9508" width="3.625" style="86" customWidth="1"/>
    <col min="9509" max="9510" width="19" style="86" customWidth="1"/>
    <col min="9511" max="9511" width="10" style="86" customWidth="1"/>
    <col min="9512" max="9516" width="3.625" style="86" customWidth="1"/>
    <col min="9517" max="9518" width="19" style="86" customWidth="1"/>
    <col min="9519" max="9519" width="10" style="86" customWidth="1"/>
    <col min="9520" max="9520" width="6.75" style="86" customWidth="1"/>
    <col min="9521" max="9736" width="8.875" style="86"/>
    <col min="9737" max="9740" width="3.625" style="86" customWidth="1"/>
    <col min="9741" max="9742" width="19" style="86" customWidth="1"/>
    <col min="9743" max="9743" width="10" style="86" customWidth="1"/>
    <col min="9744" max="9745" width="6.75" style="86" customWidth="1"/>
    <col min="9746" max="9748" width="3.625" style="86" customWidth="1"/>
    <col min="9749" max="9750" width="19" style="86" customWidth="1"/>
    <col min="9751" max="9751" width="10" style="86" customWidth="1"/>
    <col min="9752" max="9756" width="3.625" style="86" customWidth="1"/>
    <col min="9757" max="9758" width="19" style="86" customWidth="1"/>
    <col min="9759" max="9759" width="10" style="86" customWidth="1"/>
    <col min="9760" max="9761" width="6.75" style="86" customWidth="1"/>
    <col min="9762" max="9764" width="3.625" style="86" customWidth="1"/>
    <col min="9765" max="9766" width="19" style="86" customWidth="1"/>
    <col min="9767" max="9767" width="10" style="86" customWidth="1"/>
    <col min="9768" max="9772" width="3.625" style="86" customWidth="1"/>
    <col min="9773" max="9774" width="19" style="86" customWidth="1"/>
    <col min="9775" max="9775" width="10" style="86" customWidth="1"/>
    <col min="9776" max="9776" width="6.75" style="86" customWidth="1"/>
    <col min="9777" max="9992" width="8.875" style="86"/>
    <col min="9993" max="9996" width="3.625" style="86" customWidth="1"/>
    <col min="9997" max="9998" width="19" style="86" customWidth="1"/>
    <col min="9999" max="9999" width="10" style="86" customWidth="1"/>
    <col min="10000" max="10001" width="6.75" style="86" customWidth="1"/>
    <col min="10002" max="10004" width="3.625" style="86" customWidth="1"/>
    <col min="10005" max="10006" width="19" style="86" customWidth="1"/>
    <col min="10007" max="10007" width="10" style="86" customWidth="1"/>
    <col min="10008" max="10012" width="3.625" style="86" customWidth="1"/>
    <col min="10013" max="10014" width="19" style="86" customWidth="1"/>
    <col min="10015" max="10015" width="10" style="86" customWidth="1"/>
    <col min="10016" max="10017" width="6.75" style="86" customWidth="1"/>
    <col min="10018" max="10020" width="3.625" style="86" customWidth="1"/>
    <col min="10021" max="10022" width="19" style="86" customWidth="1"/>
    <col min="10023" max="10023" width="10" style="86" customWidth="1"/>
    <col min="10024" max="10028" width="3.625" style="86" customWidth="1"/>
    <col min="10029" max="10030" width="19" style="86" customWidth="1"/>
    <col min="10031" max="10031" width="10" style="86" customWidth="1"/>
    <col min="10032" max="10032" width="6.75" style="86" customWidth="1"/>
    <col min="10033" max="10248" width="8.875" style="86"/>
    <col min="10249" max="10252" width="3.625" style="86" customWidth="1"/>
    <col min="10253" max="10254" width="19" style="86" customWidth="1"/>
    <col min="10255" max="10255" width="10" style="86" customWidth="1"/>
    <col min="10256" max="10257" width="6.75" style="86" customWidth="1"/>
    <col min="10258" max="10260" width="3.625" style="86" customWidth="1"/>
    <col min="10261" max="10262" width="19" style="86" customWidth="1"/>
    <col min="10263" max="10263" width="10" style="86" customWidth="1"/>
    <col min="10264" max="10268" width="3.625" style="86" customWidth="1"/>
    <col min="10269" max="10270" width="19" style="86" customWidth="1"/>
    <col min="10271" max="10271" width="10" style="86" customWidth="1"/>
    <col min="10272" max="10273" width="6.75" style="86" customWidth="1"/>
    <col min="10274" max="10276" width="3.625" style="86" customWidth="1"/>
    <col min="10277" max="10278" width="19" style="86" customWidth="1"/>
    <col min="10279" max="10279" width="10" style="86" customWidth="1"/>
    <col min="10280" max="10284" width="3.625" style="86" customWidth="1"/>
    <col min="10285" max="10286" width="19" style="86" customWidth="1"/>
    <col min="10287" max="10287" width="10" style="86" customWidth="1"/>
    <col min="10288" max="10288" width="6.75" style="86" customWidth="1"/>
    <col min="10289" max="10504" width="8.875" style="86"/>
    <col min="10505" max="10508" width="3.625" style="86" customWidth="1"/>
    <col min="10509" max="10510" width="19" style="86" customWidth="1"/>
    <col min="10511" max="10511" width="10" style="86" customWidth="1"/>
    <col min="10512" max="10513" width="6.75" style="86" customWidth="1"/>
    <col min="10514" max="10516" width="3.625" style="86" customWidth="1"/>
    <col min="10517" max="10518" width="19" style="86" customWidth="1"/>
    <col min="10519" max="10519" width="10" style="86" customWidth="1"/>
    <col min="10520" max="10524" width="3.625" style="86" customWidth="1"/>
    <col min="10525" max="10526" width="19" style="86" customWidth="1"/>
    <col min="10527" max="10527" width="10" style="86" customWidth="1"/>
    <col min="10528" max="10529" width="6.75" style="86" customWidth="1"/>
    <col min="10530" max="10532" width="3.625" style="86" customWidth="1"/>
    <col min="10533" max="10534" width="19" style="86" customWidth="1"/>
    <col min="10535" max="10535" width="10" style="86" customWidth="1"/>
    <col min="10536" max="10540" width="3.625" style="86" customWidth="1"/>
    <col min="10541" max="10542" width="19" style="86" customWidth="1"/>
    <col min="10543" max="10543" width="10" style="86" customWidth="1"/>
    <col min="10544" max="10544" width="6.75" style="86" customWidth="1"/>
    <col min="10545" max="10760" width="8.875" style="86"/>
    <col min="10761" max="10764" width="3.625" style="86" customWidth="1"/>
    <col min="10765" max="10766" width="19" style="86" customWidth="1"/>
    <col min="10767" max="10767" width="10" style="86" customWidth="1"/>
    <col min="10768" max="10769" width="6.75" style="86" customWidth="1"/>
    <col min="10770" max="10772" width="3.625" style="86" customWidth="1"/>
    <col min="10773" max="10774" width="19" style="86" customWidth="1"/>
    <col min="10775" max="10775" width="10" style="86" customWidth="1"/>
    <col min="10776" max="10780" width="3.625" style="86" customWidth="1"/>
    <col min="10781" max="10782" width="19" style="86" customWidth="1"/>
    <col min="10783" max="10783" width="10" style="86" customWidth="1"/>
    <col min="10784" max="10785" width="6.75" style="86" customWidth="1"/>
    <col min="10786" max="10788" width="3.625" style="86" customWidth="1"/>
    <col min="10789" max="10790" width="19" style="86" customWidth="1"/>
    <col min="10791" max="10791" width="10" style="86" customWidth="1"/>
    <col min="10792" max="10796" width="3.625" style="86" customWidth="1"/>
    <col min="10797" max="10798" width="19" style="86" customWidth="1"/>
    <col min="10799" max="10799" width="10" style="86" customWidth="1"/>
    <col min="10800" max="10800" width="6.75" style="86" customWidth="1"/>
    <col min="10801" max="11016" width="8.875" style="86"/>
    <col min="11017" max="11020" width="3.625" style="86" customWidth="1"/>
    <col min="11021" max="11022" width="19" style="86" customWidth="1"/>
    <col min="11023" max="11023" width="10" style="86" customWidth="1"/>
    <col min="11024" max="11025" width="6.75" style="86" customWidth="1"/>
    <col min="11026" max="11028" width="3.625" style="86" customWidth="1"/>
    <col min="11029" max="11030" width="19" style="86" customWidth="1"/>
    <col min="11031" max="11031" width="10" style="86" customWidth="1"/>
    <col min="11032" max="11036" width="3.625" style="86" customWidth="1"/>
    <col min="11037" max="11038" width="19" style="86" customWidth="1"/>
    <col min="11039" max="11039" width="10" style="86" customWidth="1"/>
    <col min="11040" max="11041" width="6.75" style="86" customWidth="1"/>
    <col min="11042" max="11044" width="3.625" style="86" customWidth="1"/>
    <col min="11045" max="11046" width="19" style="86" customWidth="1"/>
    <col min="11047" max="11047" width="10" style="86" customWidth="1"/>
    <col min="11048" max="11052" width="3.625" style="86" customWidth="1"/>
    <col min="11053" max="11054" width="19" style="86" customWidth="1"/>
    <col min="11055" max="11055" width="10" style="86" customWidth="1"/>
    <col min="11056" max="11056" width="6.75" style="86" customWidth="1"/>
    <col min="11057" max="11272" width="8.875" style="86"/>
    <col min="11273" max="11276" width="3.625" style="86" customWidth="1"/>
    <col min="11277" max="11278" width="19" style="86" customWidth="1"/>
    <col min="11279" max="11279" width="10" style="86" customWidth="1"/>
    <col min="11280" max="11281" width="6.75" style="86" customWidth="1"/>
    <col min="11282" max="11284" width="3.625" style="86" customWidth="1"/>
    <col min="11285" max="11286" width="19" style="86" customWidth="1"/>
    <col min="11287" max="11287" width="10" style="86" customWidth="1"/>
    <col min="11288" max="11292" width="3.625" style="86" customWidth="1"/>
    <col min="11293" max="11294" width="19" style="86" customWidth="1"/>
    <col min="11295" max="11295" width="10" style="86" customWidth="1"/>
    <col min="11296" max="11297" width="6.75" style="86" customWidth="1"/>
    <col min="11298" max="11300" width="3.625" style="86" customWidth="1"/>
    <col min="11301" max="11302" width="19" style="86" customWidth="1"/>
    <col min="11303" max="11303" width="10" style="86" customWidth="1"/>
    <col min="11304" max="11308" width="3.625" style="86" customWidth="1"/>
    <col min="11309" max="11310" width="19" style="86" customWidth="1"/>
    <col min="11311" max="11311" width="10" style="86" customWidth="1"/>
    <col min="11312" max="11312" width="6.75" style="86" customWidth="1"/>
    <col min="11313" max="11528" width="8.875" style="86"/>
    <col min="11529" max="11532" width="3.625" style="86" customWidth="1"/>
    <col min="11533" max="11534" width="19" style="86" customWidth="1"/>
    <col min="11535" max="11535" width="10" style="86" customWidth="1"/>
    <col min="11536" max="11537" width="6.75" style="86" customWidth="1"/>
    <col min="11538" max="11540" width="3.625" style="86" customWidth="1"/>
    <col min="11541" max="11542" width="19" style="86" customWidth="1"/>
    <col min="11543" max="11543" width="10" style="86" customWidth="1"/>
    <col min="11544" max="11548" width="3.625" style="86" customWidth="1"/>
    <col min="11549" max="11550" width="19" style="86" customWidth="1"/>
    <col min="11551" max="11551" width="10" style="86" customWidth="1"/>
    <col min="11552" max="11553" width="6.75" style="86" customWidth="1"/>
    <col min="11554" max="11556" width="3.625" style="86" customWidth="1"/>
    <col min="11557" max="11558" width="19" style="86" customWidth="1"/>
    <col min="11559" max="11559" width="10" style="86" customWidth="1"/>
    <col min="11560" max="11564" width="3.625" style="86" customWidth="1"/>
    <col min="11565" max="11566" width="19" style="86" customWidth="1"/>
    <col min="11567" max="11567" width="10" style="86" customWidth="1"/>
    <col min="11568" max="11568" width="6.75" style="86" customWidth="1"/>
    <col min="11569" max="11784" width="8.875" style="86"/>
    <col min="11785" max="11788" width="3.625" style="86" customWidth="1"/>
    <col min="11789" max="11790" width="19" style="86" customWidth="1"/>
    <col min="11791" max="11791" width="10" style="86" customWidth="1"/>
    <col min="11792" max="11793" width="6.75" style="86" customWidth="1"/>
    <col min="11794" max="11796" width="3.625" style="86" customWidth="1"/>
    <col min="11797" max="11798" width="19" style="86" customWidth="1"/>
    <col min="11799" max="11799" width="10" style="86" customWidth="1"/>
    <col min="11800" max="11804" width="3.625" style="86" customWidth="1"/>
    <col min="11805" max="11806" width="19" style="86" customWidth="1"/>
    <col min="11807" max="11807" width="10" style="86" customWidth="1"/>
    <col min="11808" max="11809" width="6.75" style="86" customWidth="1"/>
    <col min="11810" max="11812" width="3.625" style="86" customWidth="1"/>
    <col min="11813" max="11814" width="19" style="86" customWidth="1"/>
    <col min="11815" max="11815" width="10" style="86" customWidth="1"/>
    <col min="11816" max="11820" width="3.625" style="86" customWidth="1"/>
    <col min="11821" max="11822" width="19" style="86" customWidth="1"/>
    <col min="11823" max="11823" width="10" style="86" customWidth="1"/>
    <col min="11824" max="11824" width="6.75" style="86" customWidth="1"/>
    <col min="11825" max="12040" width="8.875" style="86"/>
    <col min="12041" max="12044" width="3.625" style="86" customWidth="1"/>
    <col min="12045" max="12046" width="19" style="86" customWidth="1"/>
    <col min="12047" max="12047" width="10" style="86" customWidth="1"/>
    <col min="12048" max="12049" width="6.75" style="86" customWidth="1"/>
    <col min="12050" max="12052" width="3.625" style="86" customWidth="1"/>
    <col min="12053" max="12054" width="19" style="86" customWidth="1"/>
    <col min="12055" max="12055" width="10" style="86" customWidth="1"/>
    <col min="12056" max="12060" width="3.625" style="86" customWidth="1"/>
    <col min="12061" max="12062" width="19" style="86" customWidth="1"/>
    <col min="12063" max="12063" width="10" style="86" customWidth="1"/>
    <col min="12064" max="12065" width="6.75" style="86" customWidth="1"/>
    <col min="12066" max="12068" width="3.625" style="86" customWidth="1"/>
    <col min="12069" max="12070" width="19" style="86" customWidth="1"/>
    <col min="12071" max="12071" width="10" style="86" customWidth="1"/>
    <col min="12072" max="12076" width="3.625" style="86" customWidth="1"/>
    <col min="12077" max="12078" width="19" style="86" customWidth="1"/>
    <col min="12079" max="12079" width="10" style="86" customWidth="1"/>
    <col min="12080" max="12080" width="6.75" style="86" customWidth="1"/>
    <col min="12081" max="12296" width="8.875" style="86"/>
    <col min="12297" max="12300" width="3.625" style="86" customWidth="1"/>
    <col min="12301" max="12302" width="19" style="86" customWidth="1"/>
    <col min="12303" max="12303" width="10" style="86" customWidth="1"/>
    <col min="12304" max="12305" width="6.75" style="86" customWidth="1"/>
    <col min="12306" max="12308" width="3.625" style="86" customWidth="1"/>
    <col min="12309" max="12310" width="19" style="86" customWidth="1"/>
    <col min="12311" max="12311" width="10" style="86" customWidth="1"/>
    <col min="12312" max="12316" width="3.625" style="86" customWidth="1"/>
    <col min="12317" max="12318" width="19" style="86" customWidth="1"/>
    <col min="12319" max="12319" width="10" style="86" customWidth="1"/>
    <col min="12320" max="12321" width="6.75" style="86" customWidth="1"/>
    <col min="12322" max="12324" width="3.625" style="86" customWidth="1"/>
    <col min="12325" max="12326" width="19" style="86" customWidth="1"/>
    <col min="12327" max="12327" width="10" style="86" customWidth="1"/>
    <col min="12328" max="12332" width="3.625" style="86" customWidth="1"/>
    <col min="12333" max="12334" width="19" style="86" customWidth="1"/>
    <col min="12335" max="12335" width="10" style="86" customWidth="1"/>
    <col min="12336" max="12336" width="6.75" style="86" customWidth="1"/>
    <col min="12337" max="12552" width="8.875" style="86"/>
    <col min="12553" max="12556" width="3.625" style="86" customWidth="1"/>
    <col min="12557" max="12558" width="19" style="86" customWidth="1"/>
    <col min="12559" max="12559" width="10" style="86" customWidth="1"/>
    <col min="12560" max="12561" width="6.75" style="86" customWidth="1"/>
    <col min="12562" max="12564" width="3.625" style="86" customWidth="1"/>
    <col min="12565" max="12566" width="19" style="86" customWidth="1"/>
    <col min="12567" max="12567" width="10" style="86" customWidth="1"/>
    <col min="12568" max="12572" width="3.625" style="86" customWidth="1"/>
    <col min="12573" max="12574" width="19" style="86" customWidth="1"/>
    <col min="12575" max="12575" width="10" style="86" customWidth="1"/>
    <col min="12576" max="12577" width="6.75" style="86" customWidth="1"/>
    <col min="12578" max="12580" width="3.625" style="86" customWidth="1"/>
    <col min="12581" max="12582" width="19" style="86" customWidth="1"/>
    <col min="12583" max="12583" width="10" style="86" customWidth="1"/>
    <col min="12584" max="12588" width="3.625" style="86" customWidth="1"/>
    <col min="12589" max="12590" width="19" style="86" customWidth="1"/>
    <col min="12591" max="12591" width="10" style="86" customWidth="1"/>
    <col min="12592" max="12592" width="6.75" style="86" customWidth="1"/>
    <col min="12593" max="12808" width="8.875" style="86"/>
    <col min="12809" max="12812" width="3.625" style="86" customWidth="1"/>
    <col min="12813" max="12814" width="19" style="86" customWidth="1"/>
    <col min="12815" max="12815" width="10" style="86" customWidth="1"/>
    <col min="12816" max="12817" width="6.75" style="86" customWidth="1"/>
    <col min="12818" max="12820" width="3.625" style="86" customWidth="1"/>
    <col min="12821" max="12822" width="19" style="86" customWidth="1"/>
    <col min="12823" max="12823" width="10" style="86" customWidth="1"/>
    <col min="12824" max="12828" width="3.625" style="86" customWidth="1"/>
    <col min="12829" max="12830" width="19" style="86" customWidth="1"/>
    <col min="12831" max="12831" width="10" style="86" customWidth="1"/>
    <col min="12832" max="12833" width="6.75" style="86" customWidth="1"/>
    <col min="12834" max="12836" width="3.625" style="86" customWidth="1"/>
    <col min="12837" max="12838" width="19" style="86" customWidth="1"/>
    <col min="12839" max="12839" width="10" style="86" customWidth="1"/>
    <col min="12840" max="12844" width="3.625" style="86" customWidth="1"/>
    <col min="12845" max="12846" width="19" style="86" customWidth="1"/>
    <col min="12847" max="12847" width="10" style="86" customWidth="1"/>
    <col min="12848" max="12848" width="6.75" style="86" customWidth="1"/>
    <col min="12849" max="13064" width="8.875" style="86"/>
    <col min="13065" max="13068" width="3.625" style="86" customWidth="1"/>
    <col min="13069" max="13070" width="19" style="86" customWidth="1"/>
    <col min="13071" max="13071" width="10" style="86" customWidth="1"/>
    <col min="13072" max="13073" width="6.75" style="86" customWidth="1"/>
    <col min="13074" max="13076" width="3.625" style="86" customWidth="1"/>
    <col min="13077" max="13078" width="19" style="86" customWidth="1"/>
    <col min="13079" max="13079" width="10" style="86" customWidth="1"/>
    <col min="13080" max="13084" width="3.625" style="86" customWidth="1"/>
    <col min="13085" max="13086" width="19" style="86" customWidth="1"/>
    <col min="13087" max="13087" width="10" style="86" customWidth="1"/>
    <col min="13088" max="13089" width="6.75" style="86" customWidth="1"/>
    <col min="13090" max="13092" width="3.625" style="86" customWidth="1"/>
    <col min="13093" max="13094" width="19" style="86" customWidth="1"/>
    <col min="13095" max="13095" width="10" style="86" customWidth="1"/>
    <col min="13096" max="13100" width="3.625" style="86" customWidth="1"/>
    <col min="13101" max="13102" width="19" style="86" customWidth="1"/>
    <col min="13103" max="13103" width="10" style="86" customWidth="1"/>
    <col min="13104" max="13104" width="6.75" style="86" customWidth="1"/>
    <col min="13105" max="13320" width="8.875" style="86"/>
    <col min="13321" max="13324" width="3.625" style="86" customWidth="1"/>
    <col min="13325" max="13326" width="19" style="86" customWidth="1"/>
    <col min="13327" max="13327" width="10" style="86" customWidth="1"/>
    <col min="13328" max="13329" width="6.75" style="86" customWidth="1"/>
    <col min="13330" max="13332" width="3.625" style="86" customWidth="1"/>
    <col min="13333" max="13334" width="19" style="86" customWidth="1"/>
    <col min="13335" max="13335" width="10" style="86" customWidth="1"/>
    <col min="13336" max="13340" width="3.625" style="86" customWidth="1"/>
    <col min="13341" max="13342" width="19" style="86" customWidth="1"/>
    <col min="13343" max="13343" width="10" style="86" customWidth="1"/>
    <col min="13344" max="13345" width="6.75" style="86" customWidth="1"/>
    <col min="13346" max="13348" width="3.625" style="86" customWidth="1"/>
    <col min="13349" max="13350" width="19" style="86" customWidth="1"/>
    <col min="13351" max="13351" width="10" style="86" customWidth="1"/>
    <col min="13352" max="13356" width="3.625" style="86" customWidth="1"/>
    <col min="13357" max="13358" width="19" style="86" customWidth="1"/>
    <col min="13359" max="13359" width="10" style="86" customWidth="1"/>
    <col min="13360" max="13360" width="6.75" style="86" customWidth="1"/>
    <col min="13361" max="13576" width="8.875" style="86"/>
    <col min="13577" max="13580" width="3.625" style="86" customWidth="1"/>
    <col min="13581" max="13582" width="19" style="86" customWidth="1"/>
    <col min="13583" max="13583" width="10" style="86" customWidth="1"/>
    <col min="13584" max="13585" width="6.75" style="86" customWidth="1"/>
    <col min="13586" max="13588" width="3.625" style="86" customWidth="1"/>
    <col min="13589" max="13590" width="19" style="86" customWidth="1"/>
    <col min="13591" max="13591" width="10" style="86" customWidth="1"/>
    <col min="13592" max="13596" width="3.625" style="86" customWidth="1"/>
    <col min="13597" max="13598" width="19" style="86" customWidth="1"/>
    <col min="13599" max="13599" width="10" style="86" customWidth="1"/>
    <col min="13600" max="13601" width="6.75" style="86" customWidth="1"/>
    <col min="13602" max="13604" width="3.625" style="86" customWidth="1"/>
    <col min="13605" max="13606" width="19" style="86" customWidth="1"/>
    <col min="13607" max="13607" width="10" style="86" customWidth="1"/>
    <col min="13608" max="13612" width="3.625" style="86" customWidth="1"/>
    <col min="13613" max="13614" width="19" style="86" customWidth="1"/>
    <col min="13615" max="13615" width="10" style="86" customWidth="1"/>
    <col min="13616" max="13616" width="6.75" style="86" customWidth="1"/>
    <col min="13617" max="13832" width="8.875" style="86"/>
    <col min="13833" max="13836" width="3.625" style="86" customWidth="1"/>
    <col min="13837" max="13838" width="19" style="86" customWidth="1"/>
    <col min="13839" max="13839" width="10" style="86" customWidth="1"/>
    <col min="13840" max="13841" width="6.75" style="86" customWidth="1"/>
    <col min="13842" max="13844" width="3.625" style="86" customWidth="1"/>
    <col min="13845" max="13846" width="19" style="86" customWidth="1"/>
    <col min="13847" max="13847" width="10" style="86" customWidth="1"/>
    <col min="13848" max="13852" width="3.625" style="86" customWidth="1"/>
    <col min="13853" max="13854" width="19" style="86" customWidth="1"/>
    <col min="13855" max="13855" width="10" style="86" customWidth="1"/>
    <col min="13856" max="13857" width="6.75" style="86" customWidth="1"/>
    <col min="13858" max="13860" width="3.625" style="86" customWidth="1"/>
    <col min="13861" max="13862" width="19" style="86" customWidth="1"/>
    <col min="13863" max="13863" width="10" style="86" customWidth="1"/>
    <col min="13864" max="13868" width="3.625" style="86" customWidth="1"/>
    <col min="13869" max="13870" width="19" style="86" customWidth="1"/>
    <col min="13871" max="13871" width="10" style="86" customWidth="1"/>
    <col min="13872" max="13872" width="6.75" style="86" customWidth="1"/>
    <col min="13873" max="14088" width="8.875" style="86"/>
    <col min="14089" max="14092" width="3.625" style="86" customWidth="1"/>
    <col min="14093" max="14094" width="19" style="86" customWidth="1"/>
    <col min="14095" max="14095" width="10" style="86" customWidth="1"/>
    <col min="14096" max="14097" width="6.75" style="86" customWidth="1"/>
    <col min="14098" max="14100" width="3.625" style="86" customWidth="1"/>
    <col min="14101" max="14102" width="19" style="86" customWidth="1"/>
    <col min="14103" max="14103" width="10" style="86" customWidth="1"/>
    <col min="14104" max="14108" width="3.625" style="86" customWidth="1"/>
    <col min="14109" max="14110" width="19" style="86" customWidth="1"/>
    <col min="14111" max="14111" width="10" style="86" customWidth="1"/>
    <col min="14112" max="14113" width="6.75" style="86" customWidth="1"/>
    <col min="14114" max="14116" width="3.625" style="86" customWidth="1"/>
    <col min="14117" max="14118" width="19" style="86" customWidth="1"/>
    <col min="14119" max="14119" width="10" style="86" customWidth="1"/>
    <col min="14120" max="14124" width="3.625" style="86" customWidth="1"/>
    <col min="14125" max="14126" width="19" style="86" customWidth="1"/>
    <col min="14127" max="14127" width="10" style="86" customWidth="1"/>
    <col min="14128" max="14128" width="6.75" style="86" customWidth="1"/>
    <col min="14129" max="14344" width="8.875" style="86"/>
    <col min="14345" max="14348" width="3.625" style="86" customWidth="1"/>
    <col min="14349" max="14350" width="19" style="86" customWidth="1"/>
    <col min="14351" max="14351" width="10" style="86" customWidth="1"/>
    <col min="14352" max="14353" width="6.75" style="86" customWidth="1"/>
    <col min="14354" max="14356" width="3.625" style="86" customWidth="1"/>
    <col min="14357" max="14358" width="19" style="86" customWidth="1"/>
    <col min="14359" max="14359" width="10" style="86" customWidth="1"/>
    <col min="14360" max="14364" width="3.625" style="86" customWidth="1"/>
    <col min="14365" max="14366" width="19" style="86" customWidth="1"/>
    <col min="14367" max="14367" width="10" style="86" customWidth="1"/>
    <col min="14368" max="14369" width="6.75" style="86" customWidth="1"/>
    <col min="14370" max="14372" width="3.625" style="86" customWidth="1"/>
    <col min="14373" max="14374" width="19" style="86" customWidth="1"/>
    <col min="14375" max="14375" width="10" style="86" customWidth="1"/>
    <col min="14376" max="14380" width="3.625" style="86" customWidth="1"/>
    <col min="14381" max="14382" width="19" style="86" customWidth="1"/>
    <col min="14383" max="14383" width="10" style="86" customWidth="1"/>
    <col min="14384" max="14384" width="6.75" style="86" customWidth="1"/>
    <col min="14385" max="14600" width="8.875" style="86"/>
    <col min="14601" max="14604" width="3.625" style="86" customWidth="1"/>
    <col min="14605" max="14606" width="19" style="86" customWidth="1"/>
    <col min="14607" max="14607" width="10" style="86" customWidth="1"/>
    <col min="14608" max="14609" width="6.75" style="86" customWidth="1"/>
    <col min="14610" max="14612" width="3.625" style="86" customWidth="1"/>
    <col min="14613" max="14614" width="19" style="86" customWidth="1"/>
    <col min="14615" max="14615" width="10" style="86" customWidth="1"/>
    <col min="14616" max="14620" width="3.625" style="86" customWidth="1"/>
    <col min="14621" max="14622" width="19" style="86" customWidth="1"/>
    <col min="14623" max="14623" width="10" style="86" customWidth="1"/>
    <col min="14624" max="14625" width="6.75" style="86" customWidth="1"/>
    <col min="14626" max="14628" width="3.625" style="86" customWidth="1"/>
    <col min="14629" max="14630" width="19" style="86" customWidth="1"/>
    <col min="14631" max="14631" width="10" style="86" customWidth="1"/>
    <col min="14632" max="14636" width="3.625" style="86" customWidth="1"/>
    <col min="14637" max="14638" width="19" style="86" customWidth="1"/>
    <col min="14639" max="14639" width="10" style="86" customWidth="1"/>
    <col min="14640" max="14640" width="6.75" style="86" customWidth="1"/>
    <col min="14641" max="14856" width="8.875" style="86"/>
    <col min="14857" max="14860" width="3.625" style="86" customWidth="1"/>
    <col min="14861" max="14862" width="19" style="86" customWidth="1"/>
    <col min="14863" max="14863" width="10" style="86" customWidth="1"/>
    <col min="14864" max="14865" width="6.75" style="86" customWidth="1"/>
    <col min="14866" max="14868" width="3.625" style="86" customWidth="1"/>
    <col min="14869" max="14870" width="19" style="86" customWidth="1"/>
    <col min="14871" max="14871" width="10" style="86" customWidth="1"/>
    <col min="14872" max="14876" width="3.625" style="86" customWidth="1"/>
    <col min="14877" max="14878" width="19" style="86" customWidth="1"/>
    <col min="14879" max="14879" width="10" style="86" customWidth="1"/>
    <col min="14880" max="14881" width="6.75" style="86" customWidth="1"/>
    <col min="14882" max="14884" width="3.625" style="86" customWidth="1"/>
    <col min="14885" max="14886" width="19" style="86" customWidth="1"/>
    <col min="14887" max="14887" width="10" style="86" customWidth="1"/>
    <col min="14888" max="14892" width="3.625" style="86" customWidth="1"/>
    <col min="14893" max="14894" width="19" style="86" customWidth="1"/>
    <col min="14895" max="14895" width="10" style="86" customWidth="1"/>
    <col min="14896" max="14896" width="6.75" style="86" customWidth="1"/>
    <col min="14897" max="15112" width="8.875" style="86"/>
    <col min="15113" max="15116" width="3.625" style="86" customWidth="1"/>
    <col min="15117" max="15118" width="19" style="86" customWidth="1"/>
    <col min="15119" max="15119" width="10" style="86" customWidth="1"/>
    <col min="15120" max="15121" width="6.75" style="86" customWidth="1"/>
    <col min="15122" max="15124" width="3.625" style="86" customWidth="1"/>
    <col min="15125" max="15126" width="19" style="86" customWidth="1"/>
    <col min="15127" max="15127" width="10" style="86" customWidth="1"/>
    <col min="15128" max="15132" width="3.625" style="86" customWidth="1"/>
    <col min="15133" max="15134" width="19" style="86" customWidth="1"/>
    <col min="15135" max="15135" width="10" style="86" customWidth="1"/>
    <col min="15136" max="15137" width="6.75" style="86" customWidth="1"/>
    <col min="15138" max="15140" width="3.625" style="86" customWidth="1"/>
    <col min="15141" max="15142" width="19" style="86" customWidth="1"/>
    <col min="15143" max="15143" width="10" style="86" customWidth="1"/>
    <col min="15144" max="15148" width="3.625" style="86" customWidth="1"/>
    <col min="15149" max="15150" width="19" style="86" customWidth="1"/>
    <col min="15151" max="15151" width="10" style="86" customWidth="1"/>
    <col min="15152" max="15152" width="6.75" style="86" customWidth="1"/>
    <col min="15153" max="15368" width="8.875" style="86"/>
    <col min="15369" max="15372" width="3.625" style="86" customWidth="1"/>
    <col min="15373" max="15374" width="19" style="86" customWidth="1"/>
    <col min="15375" max="15375" width="10" style="86" customWidth="1"/>
    <col min="15376" max="15377" width="6.75" style="86" customWidth="1"/>
    <col min="15378" max="15380" width="3.625" style="86" customWidth="1"/>
    <col min="15381" max="15382" width="19" style="86" customWidth="1"/>
    <col min="15383" max="15383" width="10" style="86" customWidth="1"/>
    <col min="15384" max="15388" width="3.625" style="86" customWidth="1"/>
    <col min="15389" max="15390" width="19" style="86" customWidth="1"/>
    <col min="15391" max="15391" width="10" style="86" customWidth="1"/>
    <col min="15392" max="15393" width="6.75" style="86" customWidth="1"/>
    <col min="15394" max="15396" width="3.625" style="86" customWidth="1"/>
    <col min="15397" max="15398" width="19" style="86" customWidth="1"/>
    <col min="15399" max="15399" width="10" style="86" customWidth="1"/>
    <col min="15400" max="15404" width="3.625" style="86" customWidth="1"/>
    <col min="15405" max="15406" width="19" style="86" customWidth="1"/>
    <col min="15407" max="15407" width="10" style="86" customWidth="1"/>
    <col min="15408" max="15408" width="6.75" style="86" customWidth="1"/>
    <col min="15409" max="15624" width="8.875" style="86"/>
    <col min="15625" max="15628" width="3.625" style="86" customWidth="1"/>
    <col min="15629" max="15630" width="19" style="86" customWidth="1"/>
    <col min="15631" max="15631" width="10" style="86" customWidth="1"/>
    <col min="15632" max="15633" width="6.75" style="86" customWidth="1"/>
    <col min="15634" max="15636" width="3.625" style="86" customWidth="1"/>
    <col min="15637" max="15638" width="19" style="86" customWidth="1"/>
    <col min="15639" max="15639" width="10" style="86" customWidth="1"/>
    <col min="15640" max="15644" width="3.625" style="86" customWidth="1"/>
    <col min="15645" max="15646" width="19" style="86" customWidth="1"/>
    <col min="15647" max="15647" width="10" style="86" customWidth="1"/>
    <col min="15648" max="15649" width="6.75" style="86" customWidth="1"/>
    <col min="15650" max="15652" width="3.625" style="86" customWidth="1"/>
    <col min="15653" max="15654" width="19" style="86" customWidth="1"/>
    <col min="15655" max="15655" width="10" style="86" customWidth="1"/>
    <col min="15656" max="15660" width="3.625" style="86" customWidth="1"/>
    <col min="15661" max="15662" width="19" style="86" customWidth="1"/>
    <col min="15663" max="15663" width="10" style="86" customWidth="1"/>
    <col min="15664" max="15664" width="6.75" style="86" customWidth="1"/>
    <col min="15665" max="15880" width="8.875" style="86"/>
    <col min="15881" max="15884" width="3.625" style="86" customWidth="1"/>
    <col min="15885" max="15886" width="19" style="86" customWidth="1"/>
    <col min="15887" max="15887" width="10" style="86" customWidth="1"/>
    <col min="15888" max="15889" width="6.75" style="86" customWidth="1"/>
    <col min="15890" max="15892" width="3.625" style="86" customWidth="1"/>
    <col min="15893" max="15894" width="19" style="86" customWidth="1"/>
    <col min="15895" max="15895" width="10" style="86" customWidth="1"/>
    <col min="15896" max="15900" width="3.625" style="86" customWidth="1"/>
    <col min="15901" max="15902" width="19" style="86" customWidth="1"/>
    <col min="15903" max="15903" width="10" style="86" customWidth="1"/>
    <col min="15904" max="15905" width="6.75" style="86" customWidth="1"/>
    <col min="15906" max="15908" width="3.625" style="86" customWidth="1"/>
    <col min="15909" max="15910" width="19" style="86" customWidth="1"/>
    <col min="15911" max="15911" width="10" style="86" customWidth="1"/>
    <col min="15912" max="15916" width="3.625" style="86" customWidth="1"/>
    <col min="15917" max="15918" width="19" style="86" customWidth="1"/>
    <col min="15919" max="15919" width="10" style="86" customWidth="1"/>
    <col min="15920" max="15920" width="6.75" style="86" customWidth="1"/>
    <col min="15921" max="16136" width="8.875" style="86"/>
    <col min="16137" max="16140" width="3.625" style="86" customWidth="1"/>
    <col min="16141" max="16142" width="19" style="86" customWidth="1"/>
    <col min="16143" max="16143" width="10" style="86" customWidth="1"/>
    <col min="16144" max="16145" width="6.75" style="86" customWidth="1"/>
    <col min="16146" max="16148" width="3.625" style="86" customWidth="1"/>
    <col min="16149" max="16150" width="19" style="86" customWidth="1"/>
    <col min="16151" max="16151" width="10" style="86" customWidth="1"/>
    <col min="16152" max="16156" width="3.625" style="86" customWidth="1"/>
    <col min="16157" max="16158" width="19" style="86" customWidth="1"/>
    <col min="16159" max="16159" width="10" style="86" customWidth="1"/>
    <col min="16160" max="16161" width="6.75" style="86" customWidth="1"/>
    <col min="16162" max="16164" width="3.625" style="86" customWidth="1"/>
    <col min="16165" max="16166" width="19" style="86" customWidth="1"/>
    <col min="16167" max="16167" width="10" style="86" customWidth="1"/>
    <col min="16168" max="16172" width="3.625" style="86" customWidth="1"/>
    <col min="16173" max="16174" width="19" style="86" customWidth="1"/>
    <col min="16175" max="16175" width="10" style="86" customWidth="1"/>
    <col min="16176" max="16176" width="6.75" style="86" customWidth="1"/>
    <col min="16177" max="16384" width="8.875" style="86"/>
  </cols>
  <sheetData>
    <row r="1" spans="1:64" ht="23.25" customHeight="1">
      <c r="A1" s="183" t="s">
        <v>59</v>
      </c>
      <c r="B1" s="183"/>
      <c r="C1" s="183"/>
      <c r="D1" s="183"/>
      <c r="E1" s="183"/>
      <c r="F1" s="183"/>
      <c r="G1" s="183"/>
      <c r="H1" s="183"/>
      <c r="I1" s="183"/>
      <c r="J1" s="183"/>
      <c r="K1" s="183"/>
      <c r="L1" s="183"/>
      <c r="M1" s="183"/>
      <c r="N1" s="183"/>
      <c r="O1" s="183"/>
      <c r="P1" s="183"/>
      <c r="Q1" s="183" t="s">
        <v>59</v>
      </c>
      <c r="R1" s="183"/>
      <c r="S1" s="183"/>
      <c r="T1" s="183"/>
      <c r="U1" s="183"/>
      <c r="V1" s="183"/>
      <c r="W1" s="183"/>
      <c r="X1" s="183"/>
      <c r="Y1" s="183"/>
      <c r="Z1" s="183"/>
      <c r="AA1" s="183"/>
      <c r="AB1" s="183"/>
      <c r="AC1" s="183"/>
      <c r="AD1" s="183"/>
      <c r="AE1" s="183"/>
      <c r="AF1" s="183"/>
      <c r="AG1" s="183" t="s">
        <v>59</v>
      </c>
      <c r="AH1" s="183"/>
      <c r="AI1" s="183"/>
      <c r="AJ1" s="183"/>
      <c r="AK1" s="183"/>
      <c r="AL1" s="183"/>
      <c r="AM1" s="183"/>
      <c r="AN1" s="183"/>
      <c r="AO1" s="183"/>
      <c r="AP1" s="183"/>
      <c r="AQ1" s="183"/>
      <c r="AR1" s="183"/>
      <c r="AS1" s="183"/>
      <c r="AT1" s="183"/>
      <c r="AU1" s="183"/>
      <c r="AV1" s="183"/>
      <c r="AW1" s="183" t="s">
        <v>59</v>
      </c>
      <c r="AX1" s="183"/>
      <c r="AY1" s="183"/>
      <c r="AZ1" s="183"/>
      <c r="BA1" s="183"/>
      <c r="BB1" s="183"/>
      <c r="BC1" s="183"/>
      <c r="BD1" s="183"/>
      <c r="BE1" s="183"/>
      <c r="BF1" s="183"/>
      <c r="BG1" s="183"/>
      <c r="BH1" s="183"/>
      <c r="BI1" s="183"/>
      <c r="BJ1" s="183"/>
      <c r="BK1" s="183"/>
      <c r="BL1" s="183"/>
    </row>
    <row r="2" spans="1:64" ht="23.25" customHeight="1">
      <c r="B2" s="177" t="s">
        <v>54</v>
      </c>
      <c r="C2" s="178"/>
      <c r="D2" s="179"/>
      <c r="E2" s="180" t="str">
        <f>'シングルス　参加申込書'!$A$1</f>
        <v>第29回 岐阜県小学生バドミントン シングルス大会</v>
      </c>
      <c r="F2" s="181"/>
      <c r="G2" s="182"/>
      <c r="H2" s="87"/>
      <c r="I2" s="88"/>
      <c r="J2" s="177" t="s">
        <v>54</v>
      </c>
      <c r="K2" s="178"/>
      <c r="L2" s="179"/>
      <c r="M2" s="180" t="str">
        <f t="shared" ref="M2" si="0">$E$2</f>
        <v>第29回 岐阜県小学生バドミントン シングルス大会</v>
      </c>
      <c r="N2" s="181"/>
      <c r="O2" s="182"/>
      <c r="P2" s="89"/>
      <c r="Q2" s="120"/>
      <c r="R2" s="177" t="s">
        <v>54</v>
      </c>
      <c r="S2" s="178"/>
      <c r="T2" s="179"/>
      <c r="U2" s="180" t="str">
        <f t="shared" ref="U2" si="1">$E$2</f>
        <v>第29回 岐阜県小学生バドミントン シングルス大会</v>
      </c>
      <c r="V2" s="181"/>
      <c r="W2" s="182"/>
      <c r="X2" s="87"/>
      <c r="Y2" s="88"/>
      <c r="Z2" s="177" t="s">
        <v>54</v>
      </c>
      <c r="AA2" s="178"/>
      <c r="AB2" s="179"/>
      <c r="AC2" s="180" t="str">
        <f t="shared" ref="AC2" si="2">$E$2</f>
        <v>第29回 岐阜県小学生バドミントン シングルス大会</v>
      </c>
      <c r="AD2" s="181"/>
      <c r="AE2" s="182"/>
      <c r="AH2" s="177" t="s">
        <v>54</v>
      </c>
      <c r="AI2" s="178"/>
      <c r="AJ2" s="179"/>
      <c r="AK2" s="180" t="str">
        <f t="shared" ref="AK2" si="3">$E$2</f>
        <v>第29回 岐阜県小学生バドミントン シングルス大会</v>
      </c>
      <c r="AL2" s="181"/>
      <c r="AM2" s="182"/>
      <c r="AN2" s="87"/>
      <c r="AO2" s="88"/>
      <c r="AP2" s="177" t="s">
        <v>54</v>
      </c>
      <c r="AQ2" s="178"/>
      <c r="AR2" s="179"/>
      <c r="AS2" s="180" t="str">
        <f t="shared" ref="AS2" si="4">$E$2</f>
        <v>第29回 岐阜県小学生バドミントン シングルス大会</v>
      </c>
      <c r="AT2" s="181"/>
      <c r="AU2" s="182"/>
      <c r="AV2" s="89"/>
      <c r="AW2" s="122"/>
      <c r="AX2" s="177" t="s">
        <v>54</v>
      </c>
      <c r="AY2" s="178"/>
      <c r="AZ2" s="179"/>
      <c r="BA2" s="180" t="str">
        <f t="shared" ref="BA2" si="5">$E$2</f>
        <v>第29回 岐阜県小学生バドミントン シングルス大会</v>
      </c>
      <c r="BB2" s="181"/>
      <c r="BC2" s="182"/>
      <c r="BD2" s="87"/>
      <c r="BE2" s="100"/>
      <c r="BF2" s="120"/>
      <c r="BG2" s="120"/>
      <c r="BH2" s="120"/>
      <c r="BI2" s="8"/>
      <c r="BJ2" s="8"/>
      <c r="BK2" s="8"/>
    </row>
    <row r="3" spans="1:64" s="102" customFormat="1" ht="23.25" customHeight="1">
      <c r="B3" s="200" t="s">
        <v>209</v>
      </c>
      <c r="C3" s="201"/>
      <c r="D3" s="201"/>
      <c r="E3" s="201"/>
      <c r="F3" s="201"/>
      <c r="G3" s="202"/>
      <c r="H3" s="103"/>
      <c r="I3" s="104"/>
      <c r="J3" s="200" t="s">
        <v>210</v>
      </c>
      <c r="K3" s="201"/>
      <c r="L3" s="201"/>
      <c r="M3" s="201"/>
      <c r="N3" s="201"/>
      <c r="O3" s="202"/>
      <c r="P3" s="105"/>
      <c r="Q3" s="134"/>
      <c r="R3" s="200" t="s">
        <v>211</v>
      </c>
      <c r="S3" s="201"/>
      <c r="T3" s="201"/>
      <c r="U3" s="201"/>
      <c r="V3" s="201"/>
      <c r="W3" s="202"/>
      <c r="X3" s="103"/>
      <c r="Y3" s="104"/>
      <c r="Z3" s="200" t="s">
        <v>212</v>
      </c>
      <c r="AA3" s="201"/>
      <c r="AB3" s="201"/>
      <c r="AC3" s="201"/>
      <c r="AD3" s="201"/>
      <c r="AE3" s="202"/>
      <c r="AH3" s="200" t="s">
        <v>213</v>
      </c>
      <c r="AI3" s="201"/>
      <c r="AJ3" s="201"/>
      <c r="AK3" s="201"/>
      <c r="AL3" s="201"/>
      <c r="AM3" s="202"/>
      <c r="AN3" s="103"/>
      <c r="AO3" s="104"/>
      <c r="AP3" s="200" t="s">
        <v>214</v>
      </c>
      <c r="AQ3" s="201"/>
      <c r="AR3" s="201"/>
      <c r="AS3" s="201"/>
      <c r="AT3" s="201"/>
      <c r="AU3" s="202"/>
      <c r="AV3" s="105"/>
      <c r="AW3" s="135"/>
      <c r="AX3" s="200" t="s">
        <v>215</v>
      </c>
      <c r="AY3" s="201"/>
      <c r="AZ3" s="201"/>
      <c r="BA3" s="201"/>
      <c r="BB3" s="201"/>
      <c r="BC3" s="202"/>
      <c r="BD3" s="103"/>
      <c r="BE3" s="136"/>
      <c r="BF3" s="137"/>
      <c r="BG3" s="137"/>
      <c r="BH3" s="137"/>
      <c r="BI3" s="137"/>
      <c r="BJ3" s="137"/>
      <c r="BK3" s="137"/>
    </row>
    <row r="4" spans="1:64" ht="25.15" customHeight="1">
      <c r="B4" s="187" t="s">
        <v>60</v>
      </c>
      <c r="C4" s="90" t="s">
        <v>61</v>
      </c>
      <c r="D4" s="90" t="s">
        <v>47</v>
      </c>
      <c r="E4" s="189" t="s" ph="1">
        <v>161</v>
      </c>
      <c r="F4" s="114" t="s">
        <v>63</v>
      </c>
      <c r="G4" s="92" t="s">
        <v>64</v>
      </c>
      <c r="H4" s="87"/>
      <c r="I4" s="88"/>
      <c r="J4" s="187" t="s">
        <v>60</v>
      </c>
      <c r="K4" s="90" t="s">
        <v>61</v>
      </c>
      <c r="L4" s="90" t="s">
        <v>47</v>
      </c>
      <c r="M4" s="189" t="s" ph="1">
        <v>161</v>
      </c>
      <c r="N4" s="114" t="s">
        <v>63</v>
      </c>
      <c r="O4" s="92" t="s">
        <v>64</v>
      </c>
      <c r="P4" s="89"/>
      <c r="Q4" s="120"/>
      <c r="R4" s="187" t="s">
        <v>60</v>
      </c>
      <c r="S4" s="90" t="s">
        <v>61</v>
      </c>
      <c r="T4" s="90" t="s">
        <v>47</v>
      </c>
      <c r="U4" s="189" t="s" ph="1">
        <v>161</v>
      </c>
      <c r="V4" s="114" t="s">
        <v>63</v>
      </c>
      <c r="W4" s="92" t="s">
        <v>64</v>
      </c>
      <c r="X4" s="87"/>
      <c r="Y4" s="88"/>
      <c r="Z4" s="187" t="s">
        <v>60</v>
      </c>
      <c r="AA4" s="90" t="s">
        <v>61</v>
      </c>
      <c r="AB4" s="90" t="s">
        <v>47</v>
      </c>
      <c r="AC4" s="189" t="s" ph="1">
        <v>161</v>
      </c>
      <c r="AD4" s="114" t="s">
        <v>63</v>
      </c>
      <c r="AE4" s="92" t="s">
        <v>64</v>
      </c>
      <c r="AH4" s="187" t="s">
        <v>60</v>
      </c>
      <c r="AI4" s="90" t="s">
        <v>61</v>
      </c>
      <c r="AJ4" s="90" t="s">
        <v>47</v>
      </c>
      <c r="AK4" s="189" t="s" ph="1">
        <v>161</v>
      </c>
      <c r="AL4" s="114" t="s">
        <v>63</v>
      </c>
      <c r="AM4" s="92" t="s">
        <v>64</v>
      </c>
      <c r="AN4" s="87"/>
      <c r="AO4" s="88"/>
      <c r="AP4" s="187" t="s">
        <v>60</v>
      </c>
      <c r="AQ4" s="90" t="s">
        <v>61</v>
      </c>
      <c r="AR4" s="90" t="s">
        <v>47</v>
      </c>
      <c r="AS4" s="189" t="s" ph="1">
        <v>161</v>
      </c>
      <c r="AT4" s="114" t="s">
        <v>63</v>
      </c>
      <c r="AU4" s="92" t="s">
        <v>64</v>
      </c>
      <c r="AV4" s="89"/>
      <c r="AW4" s="122"/>
      <c r="AX4" s="187" t="s">
        <v>60</v>
      </c>
      <c r="AY4" s="90" t="s">
        <v>61</v>
      </c>
      <c r="AZ4" s="90" t="s">
        <v>47</v>
      </c>
      <c r="BA4" s="189" t="s" ph="1">
        <v>62</v>
      </c>
      <c r="BB4" s="114" t="s">
        <v>63</v>
      </c>
      <c r="BC4" s="92" t="s">
        <v>64</v>
      </c>
      <c r="BD4" s="87"/>
      <c r="BE4" s="100"/>
      <c r="BF4" s="132"/>
      <c r="BG4" s="127"/>
      <c r="BH4" s="127"/>
      <c r="BI4" s="133" ph="1"/>
      <c r="BJ4" s="121"/>
      <c r="BK4" s="128"/>
    </row>
    <row r="5" spans="1:64" ht="30" customHeight="1">
      <c r="B5" s="188"/>
      <c r="C5" s="93" t="s">
        <v>65</v>
      </c>
      <c r="D5" s="93" t="s">
        <v>66</v>
      </c>
      <c r="E5" s="190"/>
      <c r="F5" s="94" t="s">
        <v>67</v>
      </c>
      <c r="G5" s="95"/>
      <c r="H5" s="87"/>
      <c r="I5" s="88"/>
      <c r="J5" s="188"/>
      <c r="K5" s="93" t="s">
        <v>65</v>
      </c>
      <c r="L5" s="93" t="s">
        <v>66</v>
      </c>
      <c r="M5" s="190"/>
      <c r="N5" s="94" t="s">
        <v>67</v>
      </c>
      <c r="O5" s="95"/>
      <c r="P5" s="89"/>
      <c r="Q5" s="120"/>
      <c r="R5" s="188"/>
      <c r="S5" s="93" t="s">
        <v>65</v>
      </c>
      <c r="T5" s="93" t="s">
        <v>66</v>
      </c>
      <c r="U5" s="190"/>
      <c r="V5" s="94" t="s">
        <v>67</v>
      </c>
      <c r="W5" s="95"/>
      <c r="X5" s="87"/>
      <c r="Y5" s="88"/>
      <c r="Z5" s="188"/>
      <c r="AA5" s="93" t="s">
        <v>65</v>
      </c>
      <c r="AB5" s="93" t="s">
        <v>66</v>
      </c>
      <c r="AC5" s="190"/>
      <c r="AD5" s="94" t="s">
        <v>67</v>
      </c>
      <c r="AE5" s="95"/>
      <c r="AH5" s="188"/>
      <c r="AI5" s="93" t="s">
        <v>65</v>
      </c>
      <c r="AJ5" s="93" t="s">
        <v>66</v>
      </c>
      <c r="AK5" s="190"/>
      <c r="AL5" s="94" t="s">
        <v>67</v>
      </c>
      <c r="AM5" s="95"/>
      <c r="AN5" s="87"/>
      <c r="AO5" s="88"/>
      <c r="AP5" s="188"/>
      <c r="AQ5" s="93" t="s">
        <v>65</v>
      </c>
      <c r="AR5" s="93" t="s">
        <v>66</v>
      </c>
      <c r="AS5" s="190"/>
      <c r="AT5" s="94" t="s">
        <v>67</v>
      </c>
      <c r="AU5" s="95"/>
      <c r="AV5" s="89"/>
      <c r="AW5" s="122"/>
      <c r="AX5" s="188"/>
      <c r="AY5" s="93" t="s">
        <v>65</v>
      </c>
      <c r="AZ5" s="93" t="s">
        <v>66</v>
      </c>
      <c r="BA5" s="190"/>
      <c r="BB5" s="94" t="s">
        <v>67</v>
      </c>
      <c r="BC5" s="95"/>
      <c r="BD5" s="87"/>
      <c r="BE5" s="100"/>
      <c r="BF5" s="132"/>
      <c r="BG5" s="127"/>
      <c r="BH5" s="127"/>
      <c r="BI5" s="133"/>
      <c r="BJ5" s="129"/>
      <c r="BK5" s="128"/>
    </row>
    <row r="6" spans="1:64" ht="14.65" customHeight="1">
      <c r="B6" s="191">
        <v>1</v>
      </c>
      <c r="C6" s="191">
        <v>6</v>
      </c>
      <c r="D6" s="191" t="s">
        <v>68</v>
      </c>
      <c r="E6" s="193" ph="1"/>
      <c r="F6" s="195"/>
      <c r="G6" s="191"/>
      <c r="H6" s="87"/>
      <c r="I6" s="96"/>
      <c r="J6" s="191">
        <v>1</v>
      </c>
      <c r="K6" s="191">
        <v>6</v>
      </c>
      <c r="L6" s="191" t="s">
        <v>68</v>
      </c>
      <c r="M6" s="193" ph="1"/>
      <c r="N6" s="195"/>
      <c r="O6" s="191"/>
      <c r="P6" s="89"/>
      <c r="Q6" s="120"/>
      <c r="R6" s="191">
        <v>1</v>
      </c>
      <c r="S6" s="191">
        <v>5</v>
      </c>
      <c r="T6" s="191" t="s">
        <v>68</v>
      </c>
      <c r="U6" s="193" ph="1"/>
      <c r="V6" s="195"/>
      <c r="W6" s="191"/>
      <c r="X6" s="87"/>
      <c r="Y6" s="96"/>
      <c r="Z6" s="191">
        <v>1</v>
      </c>
      <c r="AA6" s="191">
        <v>4</v>
      </c>
      <c r="AB6" s="191" t="s">
        <v>68</v>
      </c>
      <c r="AC6" s="193" ph="1"/>
      <c r="AD6" s="195"/>
      <c r="AE6" s="191"/>
      <c r="AH6" s="191">
        <v>1</v>
      </c>
      <c r="AI6" s="191">
        <v>3</v>
      </c>
      <c r="AJ6" s="191" t="s">
        <v>68</v>
      </c>
      <c r="AK6" s="191" ph="1"/>
      <c r="AL6" s="195"/>
      <c r="AM6" s="191"/>
      <c r="AN6" s="87"/>
      <c r="AO6" s="96"/>
      <c r="AP6" s="191">
        <v>1</v>
      </c>
      <c r="AQ6" s="191">
        <v>2</v>
      </c>
      <c r="AR6" s="191" t="s">
        <v>68</v>
      </c>
      <c r="AS6" s="193" ph="1"/>
      <c r="AT6" s="195"/>
      <c r="AU6" s="191"/>
      <c r="AV6" s="89"/>
      <c r="AW6" s="123"/>
      <c r="AX6" s="191">
        <v>1</v>
      </c>
      <c r="AY6" s="191">
        <v>1</v>
      </c>
      <c r="AZ6" s="191" t="s">
        <v>68</v>
      </c>
      <c r="BA6" s="191" ph="1"/>
      <c r="BB6" s="195"/>
      <c r="BC6" s="191"/>
      <c r="BD6" s="87"/>
      <c r="BE6" s="125"/>
      <c r="BF6" s="120"/>
      <c r="BG6" s="120"/>
      <c r="BH6" s="120"/>
      <c r="BI6" s="120" ph="1"/>
      <c r="BJ6" s="130"/>
      <c r="BK6" s="120"/>
    </row>
    <row r="7" spans="1:64" ht="14.65" customHeight="1">
      <c r="B7" s="192"/>
      <c r="C7" s="192"/>
      <c r="D7" s="192"/>
      <c r="E7" s="194"/>
      <c r="F7" s="196"/>
      <c r="G7" s="192"/>
      <c r="H7" s="97"/>
      <c r="I7" s="98"/>
      <c r="J7" s="192"/>
      <c r="K7" s="192"/>
      <c r="L7" s="192"/>
      <c r="M7" s="194"/>
      <c r="N7" s="196"/>
      <c r="O7" s="192"/>
      <c r="P7" s="89"/>
      <c r="Q7" s="120"/>
      <c r="R7" s="192"/>
      <c r="S7" s="192"/>
      <c r="T7" s="192"/>
      <c r="U7" s="194"/>
      <c r="V7" s="196"/>
      <c r="W7" s="192"/>
      <c r="X7" s="97"/>
      <c r="Y7" s="98"/>
      <c r="Z7" s="192"/>
      <c r="AA7" s="192"/>
      <c r="AB7" s="192"/>
      <c r="AC7" s="194" ph="1"/>
      <c r="AD7" s="196"/>
      <c r="AE7" s="192"/>
      <c r="AH7" s="192"/>
      <c r="AI7" s="192"/>
      <c r="AJ7" s="192"/>
      <c r="AK7" s="192"/>
      <c r="AL7" s="196"/>
      <c r="AM7" s="192"/>
      <c r="AN7" s="97"/>
      <c r="AO7" s="98"/>
      <c r="AP7" s="192"/>
      <c r="AQ7" s="192"/>
      <c r="AR7" s="192"/>
      <c r="AS7" s="194" ph="1"/>
      <c r="AT7" s="196"/>
      <c r="AU7" s="192"/>
      <c r="AV7" s="115"/>
      <c r="AW7" s="124"/>
      <c r="AX7" s="192"/>
      <c r="AY7" s="192"/>
      <c r="AZ7" s="192"/>
      <c r="BA7" s="192"/>
      <c r="BB7" s="196"/>
      <c r="BC7" s="192"/>
      <c r="BD7" s="97"/>
      <c r="BE7" s="126"/>
      <c r="BF7" s="120"/>
      <c r="BG7" s="120"/>
      <c r="BH7" s="120"/>
      <c r="BI7" s="120"/>
      <c r="BJ7" s="130"/>
      <c r="BK7" s="120"/>
    </row>
    <row r="8" spans="1:64" ht="14.65" customHeight="1">
      <c r="B8" s="191">
        <v>2</v>
      </c>
      <c r="C8" s="191">
        <v>6</v>
      </c>
      <c r="D8" s="191" t="s">
        <v>68</v>
      </c>
      <c r="E8" s="193" ph="1"/>
      <c r="F8" s="195"/>
      <c r="G8" s="191"/>
      <c r="H8" s="87"/>
      <c r="I8" s="88"/>
      <c r="J8" s="191">
        <v>2</v>
      </c>
      <c r="K8" s="191">
        <v>6</v>
      </c>
      <c r="L8" s="191" t="s">
        <v>68</v>
      </c>
      <c r="M8" s="193" ph="1"/>
      <c r="N8" s="195"/>
      <c r="O8" s="191"/>
      <c r="P8" s="89"/>
      <c r="Q8" s="120"/>
      <c r="R8" s="191">
        <v>2</v>
      </c>
      <c r="S8" s="191">
        <v>5</v>
      </c>
      <c r="T8" s="191" t="s">
        <v>68</v>
      </c>
      <c r="U8" s="193" ph="1"/>
      <c r="V8" s="195"/>
      <c r="W8" s="191"/>
      <c r="X8" s="87"/>
      <c r="Y8" s="88"/>
      <c r="Z8" s="191">
        <v>2</v>
      </c>
      <c r="AA8" s="191">
        <v>4</v>
      </c>
      <c r="AB8" s="191" t="s">
        <v>68</v>
      </c>
      <c r="AC8" s="193" ph="1"/>
      <c r="AD8" s="195"/>
      <c r="AE8" s="191"/>
      <c r="AH8" s="191">
        <v>2</v>
      </c>
      <c r="AI8" s="191">
        <v>3</v>
      </c>
      <c r="AJ8" s="191" t="s">
        <v>68</v>
      </c>
      <c r="AK8" s="191" ph="1"/>
      <c r="AL8" s="195"/>
      <c r="AM8" s="191"/>
      <c r="AN8" s="87"/>
      <c r="AO8" s="88"/>
      <c r="AP8" s="191">
        <v>2</v>
      </c>
      <c r="AQ8" s="191">
        <v>2</v>
      </c>
      <c r="AR8" s="191" t="s">
        <v>68</v>
      </c>
      <c r="AS8" s="193" ph="1"/>
      <c r="AT8" s="195"/>
      <c r="AU8" s="191"/>
      <c r="AV8" s="89"/>
      <c r="AW8" s="122"/>
      <c r="AX8" s="191">
        <v>2</v>
      </c>
      <c r="AY8" s="191">
        <v>1</v>
      </c>
      <c r="AZ8" s="191" t="s">
        <v>68</v>
      </c>
      <c r="BA8" s="191" ph="1"/>
      <c r="BB8" s="195"/>
      <c r="BC8" s="191"/>
      <c r="BD8" s="87"/>
      <c r="BE8" s="100"/>
      <c r="BF8" s="120"/>
      <c r="BG8" s="120"/>
      <c r="BH8" s="120"/>
      <c r="BI8" s="120" ph="1"/>
      <c r="BJ8" s="130"/>
      <c r="BK8" s="120"/>
    </row>
    <row r="9" spans="1:64" ht="14.65" customHeight="1">
      <c r="B9" s="192"/>
      <c r="C9" s="192"/>
      <c r="D9" s="192"/>
      <c r="E9" s="194"/>
      <c r="F9" s="196"/>
      <c r="G9" s="192"/>
      <c r="H9" s="197" t="s">
        <v>69</v>
      </c>
      <c r="I9" s="198"/>
      <c r="J9" s="192"/>
      <c r="K9" s="192"/>
      <c r="L9" s="192"/>
      <c r="M9" s="194"/>
      <c r="N9" s="196"/>
      <c r="O9" s="192"/>
      <c r="P9" s="89"/>
      <c r="Q9" s="120"/>
      <c r="R9" s="192"/>
      <c r="S9" s="192"/>
      <c r="T9" s="192"/>
      <c r="U9" s="194"/>
      <c r="V9" s="196"/>
      <c r="W9" s="192"/>
      <c r="X9" s="197" t="s">
        <v>69</v>
      </c>
      <c r="Y9" s="198"/>
      <c r="Z9" s="192"/>
      <c r="AA9" s="192"/>
      <c r="AB9" s="192"/>
      <c r="AC9" s="194"/>
      <c r="AD9" s="196"/>
      <c r="AE9" s="192"/>
      <c r="AH9" s="192"/>
      <c r="AI9" s="192"/>
      <c r="AJ9" s="192"/>
      <c r="AK9" s="192"/>
      <c r="AL9" s="196"/>
      <c r="AM9" s="192"/>
      <c r="AN9" s="197" t="s">
        <v>69</v>
      </c>
      <c r="AO9" s="198"/>
      <c r="AP9" s="192"/>
      <c r="AQ9" s="192"/>
      <c r="AR9" s="192"/>
      <c r="AS9" s="194"/>
      <c r="AT9" s="196"/>
      <c r="AU9" s="192"/>
      <c r="AV9" s="89"/>
      <c r="AW9" s="122"/>
      <c r="AX9" s="192"/>
      <c r="AY9" s="192"/>
      <c r="AZ9" s="192"/>
      <c r="BA9" s="192"/>
      <c r="BB9" s="196"/>
      <c r="BC9" s="192"/>
      <c r="BD9" s="197" t="s">
        <v>69</v>
      </c>
      <c r="BE9" s="199"/>
      <c r="BF9" s="120"/>
      <c r="BG9" s="120"/>
      <c r="BH9" s="120"/>
      <c r="BI9" s="120"/>
      <c r="BJ9" s="130"/>
      <c r="BK9" s="120"/>
    </row>
    <row r="10" spans="1:64" ht="14.65" customHeight="1">
      <c r="B10" s="191">
        <v>3</v>
      </c>
      <c r="C10" s="191">
        <v>6</v>
      </c>
      <c r="D10" s="191" t="s">
        <v>68</v>
      </c>
      <c r="E10" s="193" ph="1"/>
      <c r="F10" s="195"/>
      <c r="G10" s="191"/>
      <c r="H10" s="87"/>
      <c r="I10" s="96"/>
      <c r="J10" s="191">
        <v>3</v>
      </c>
      <c r="K10" s="191">
        <v>6</v>
      </c>
      <c r="L10" s="191" t="s">
        <v>68</v>
      </c>
      <c r="M10" s="193" ph="1"/>
      <c r="N10" s="195"/>
      <c r="O10" s="191"/>
      <c r="P10" s="89"/>
      <c r="Q10" s="120"/>
      <c r="R10" s="191">
        <v>3</v>
      </c>
      <c r="S10" s="191">
        <v>5</v>
      </c>
      <c r="T10" s="191" t="s">
        <v>68</v>
      </c>
      <c r="U10" s="193" ph="1"/>
      <c r="V10" s="195"/>
      <c r="W10" s="191"/>
      <c r="X10" s="87"/>
      <c r="Y10" s="96"/>
      <c r="Z10" s="191">
        <v>3</v>
      </c>
      <c r="AA10" s="191">
        <v>4</v>
      </c>
      <c r="AB10" s="191" t="s">
        <v>68</v>
      </c>
      <c r="AC10" s="191" ph="1"/>
      <c r="AD10" s="195"/>
      <c r="AE10" s="191"/>
      <c r="AH10" s="191">
        <v>3</v>
      </c>
      <c r="AI10" s="191">
        <v>3</v>
      </c>
      <c r="AJ10" s="191" t="s">
        <v>68</v>
      </c>
      <c r="AK10" s="191" ph="1"/>
      <c r="AL10" s="195"/>
      <c r="AM10" s="191"/>
      <c r="AN10" s="87"/>
      <c r="AO10" s="96"/>
      <c r="AP10" s="191">
        <v>3</v>
      </c>
      <c r="AQ10" s="191">
        <v>2</v>
      </c>
      <c r="AR10" s="191" t="s">
        <v>68</v>
      </c>
      <c r="AS10" s="191" ph="1"/>
      <c r="AT10" s="195"/>
      <c r="AU10" s="191"/>
      <c r="AV10" s="89"/>
      <c r="AW10" s="123"/>
      <c r="AX10" s="191">
        <v>3</v>
      </c>
      <c r="AY10" s="191">
        <v>1</v>
      </c>
      <c r="AZ10" s="191" t="s">
        <v>68</v>
      </c>
      <c r="BA10" s="191" ph="1"/>
      <c r="BB10" s="195"/>
      <c r="BC10" s="191"/>
      <c r="BD10" s="87"/>
      <c r="BE10" s="125"/>
      <c r="BF10" s="120"/>
      <c r="BG10" s="120"/>
      <c r="BH10" s="120"/>
      <c r="BI10" s="120" ph="1"/>
      <c r="BJ10" s="130"/>
      <c r="BK10" s="120"/>
    </row>
    <row r="11" spans="1:64" ht="14.65" customHeight="1">
      <c r="B11" s="192"/>
      <c r="C11" s="192"/>
      <c r="D11" s="192"/>
      <c r="E11" s="194"/>
      <c r="F11" s="196"/>
      <c r="G11" s="192"/>
      <c r="H11" s="87"/>
      <c r="I11" s="88"/>
      <c r="J11" s="192"/>
      <c r="K11" s="192"/>
      <c r="L11" s="192"/>
      <c r="M11" s="194"/>
      <c r="N11" s="196"/>
      <c r="O11" s="192"/>
      <c r="P11" s="89"/>
      <c r="Q11" s="120"/>
      <c r="R11" s="192"/>
      <c r="S11" s="192"/>
      <c r="T11" s="192"/>
      <c r="U11" s="194"/>
      <c r="V11" s="196"/>
      <c r="W11" s="192"/>
      <c r="X11" s="87"/>
      <c r="Y11" s="88"/>
      <c r="Z11" s="192"/>
      <c r="AA11" s="192"/>
      <c r="AB11" s="192"/>
      <c r="AC11" s="192"/>
      <c r="AD11" s="196"/>
      <c r="AE11" s="192"/>
      <c r="AH11" s="192"/>
      <c r="AI11" s="192"/>
      <c r="AJ11" s="192"/>
      <c r="AK11" s="192"/>
      <c r="AL11" s="196"/>
      <c r="AM11" s="192"/>
      <c r="AN11" s="87"/>
      <c r="AO11" s="88"/>
      <c r="AP11" s="192"/>
      <c r="AQ11" s="192"/>
      <c r="AR11" s="192"/>
      <c r="AS11" s="192"/>
      <c r="AT11" s="196"/>
      <c r="AU11" s="192"/>
      <c r="AV11" s="89"/>
      <c r="AW11" s="122"/>
      <c r="AX11" s="192"/>
      <c r="AY11" s="192"/>
      <c r="AZ11" s="192"/>
      <c r="BA11" s="192"/>
      <c r="BB11" s="196"/>
      <c r="BC11" s="192"/>
      <c r="BD11" s="87"/>
      <c r="BE11" s="100"/>
      <c r="BF11" s="120"/>
      <c r="BG11" s="120"/>
      <c r="BH11" s="120"/>
      <c r="BI11" s="120"/>
      <c r="BJ11" s="130"/>
      <c r="BK11" s="120"/>
    </row>
    <row r="12" spans="1:64" ht="14.65" customHeight="1">
      <c r="B12" s="191">
        <v>4</v>
      </c>
      <c r="C12" s="191">
        <v>6</v>
      </c>
      <c r="D12" s="191" t="s">
        <v>68</v>
      </c>
      <c r="E12" s="193" ph="1"/>
      <c r="F12" s="195"/>
      <c r="G12" s="191"/>
      <c r="H12" s="87"/>
      <c r="I12" s="88"/>
      <c r="J12" s="191">
        <v>4</v>
      </c>
      <c r="K12" s="191">
        <v>6</v>
      </c>
      <c r="L12" s="191" t="s">
        <v>68</v>
      </c>
      <c r="M12" s="193" ph="1"/>
      <c r="N12" s="195"/>
      <c r="O12" s="191"/>
      <c r="P12" s="89"/>
      <c r="Q12" s="120"/>
      <c r="R12" s="191">
        <v>4</v>
      </c>
      <c r="S12" s="191">
        <v>5</v>
      </c>
      <c r="T12" s="191" t="s">
        <v>68</v>
      </c>
      <c r="U12" s="193" ph="1"/>
      <c r="V12" s="195"/>
      <c r="W12" s="191"/>
      <c r="X12" s="87"/>
      <c r="Y12" s="88"/>
      <c r="Z12" s="191">
        <v>4</v>
      </c>
      <c r="AA12" s="191">
        <v>4</v>
      </c>
      <c r="AB12" s="191" t="s">
        <v>68</v>
      </c>
      <c r="AC12" s="191" ph="1"/>
      <c r="AD12" s="195"/>
      <c r="AE12" s="191"/>
      <c r="AH12" s="191">
        <v>4</v>
      </c>
      <c r="AI12" s="191">
        <v>3</v>
      </c>
      <c r="AJ12" s="191" t="s">
        <v>68</v>
      </c>
      <c r="AK12" s="191" ph="1"/>
      <c r="AL12" s="195"/>
      <c r="AM12" s="191"/>
      <c r="AN12" s="87"/>
      <c r="AO12" s="88"/>
      <c r="AP12" s="191">
        <v>4</v>
      </c>
      <c r="AQ12" s="191">
        <v>2</v>
      </c>
      <c r="AR12" s="191" t="s">
        <v>68</v>
      </c>
      <c r="AS12" s="191" ph="1"/>
      <c r="AT12" s="195"/>
      <c r="AU12" s="191"/>
      <c r="AV12" s="89"/>
      <c r="AW12" s="122"/>
      <c r="AX12" s="191">
        <v>4</v>
      </c>
      <c r="AY12" s="191">
        <v>1</v>
      </c>
      <c r="AZ12" s="191" t="s">
        <v>68</v>
      </c>
      <c r="BA12" s="191" ph="1"/>
      <c r="BB12" s="195"/>
      <c r="BC12" s="191"/>
      <c r="BD12" s="87"/>
      <c r="BE12" s="100"/>
      <c r="BF12" s="120"/>
      <c r="BG12" s="120"/>
      <c r="BH12" s="120"/>
      <c r="BI12" s="120" ph="1"/>
      <c r="BJ12" s="130"/>
      <c r="BK12" s="120"/>
    </row>
    <row r="13" spans="1:64" ht="14.65" customHeight="1">
      <c r="B13" s="192"/>
      <c r="C13" s="192"/>
      <c r="D13" s="192"/>
      <c r="E13" s="194"/>
      <c r="F13" s="196"/>
      <c r="G13" s="192"/>
      <c r="H13" s="87"/>
      <c r="I13" s="96"/>
      <c r="J13" s="192"/>
      <c r="K13" s="192"/>
      <c r="L13" s="192"/>
      <c r="M13" s="194"/>
      <c r="N13" s="196"/>
      <c r="O13" s="192"/>
      <c r="P13" s="89"/>
      <c r="Q13" s="120"/>
      <c r="R13" s="192"/>
      <c r="S13" s="192"/>
      <c r="T13" s="192"/>
      <c r="U13" s="194"/>
      <c r="V13" s="196"/>
      <c r="W13" s="192"/>
      <c r="X13" s="87"/>
      <c r="Y13" s="96"/>
      <c r="Z13" s="192"/>
      <c r="AA13" s="192"/>
      <c r="AB13" s="192"/>
      <c r="AC13" s="192"/>
      <c r="AD13" s="196"/>
      <c r="AE13" s="192"/>
      <c r="AH13" s="192"/>
      <c r="AI13" s="192"/>
      <c r="AJ13" s="192"/>
      <c r="AK13" s="192"/>
      <c r="AL13" s="196"/>
      <c r="AM13" s="192"/>
      <c r="AN13" s="87"/>
      <c r="AO13" s="96"/>
      <c r="AP13" s="192"/>
      <c r="AQ13" s="192"/>
      <c r="AR13" s="192"/>
      <c r="AS13" s="192"/>
      <c r="AT13" s="196"/>
      <c r="AU13" s="192"/>
      <c r="AV13" s="89"/>
      <c r="AW13" s="123"/>
      <c r="AX13" s="192"/>
      <c r="AY13" s="192"/>
      <c r="AZ13" s="192"/>
      <c r="BA13" s="192"/>
      <c r="BB13" s="196"/>
      <c r="BC13" s="192"/>
      <c r="BD13" s="87"/>
      <c r="BE13" s="125"/>
      <c r="BF13" s="120"/>
      <c r="BG13" s="120"/>
      <c r="BH13" s="120"/>
      <c r="BI13" s="120"/>
      <c r="BJ13" s="130"/>
      <c r="BK13" s="120"/>
    </row>
    <row r="14" spans="1:64" ht="14.65" customHeight="1">
      <c r="B14" s="191">
        <v>5</v>
      </c>
      <c r="C14" s="191">
        <v>6</v>
      </c>
      <c r="D14" s="191" t="s">
        <v>68</v>
      </c>
      <c r="E14" s="193" ph="1"/>
      <c r="F14" s="195"/>
      <c r="G14" s="191"/>
      <c r="H14" s="87"/>
      <c r="I14" s="88"/>
      <c r="J14" s="191">
        <v>5</v>
      </c>
      <c r="K14" s="191">
        <v>6</v>
      </c>
      <c r="L14" s="191" t="s">
        <v>68</v>
      </c>
      <c r="M14" s="191" ph="1"/>
      <c r="N14" s="195"/>
      <c r="O14" s="191"/>
      <c r="P14" s="89"/>
      <c r="Q14" s="120"/>
      <c r="R14" s="191">
        <v>5</v>
      </c>
      <c r="S14" s="191">
        <v>5</v>
      </c>
      <c r="T14" s="191" t="s">
        <v>68</v>
      </c>
      <c r="U14" s="191" ph="1"/>
      <c r="V14" s="195"/>
      <c r="W14" s="191"/>
      <c r="X14" s="87"/>
      <c r="Y14" s="88"/>
      <c r="Z14" s="191">
        <v>5</v>
      </c>
      <c r="AA14" s="191">
        <v>4</v>
      </c>
      <c r="AB14" s="191" t="s">
        <v>68</v>
      </c>
      <c r="AC14" s="191" ph="1"/>
      <c r="AD14" s="195"/>
      <c r="AE14" s="191"/>
      <c r="AH14" s="191">
        <v>5</v>
      </c>
      <c r="AI14" s="191">
        <v>3</v>
      </c>
      <c r="AJ14" s="191" t="s">
        <v>68</v>
      </c>
      <c r="AK14" s="191" ph="1"/>
      <c r="AL14" s="195"/>
      <c r="AM14" s="191"/>
      <c r="AN14" s="87"/>
      <c r="AO14" s="88"/>
      <c r="AP14" s="191">
        <v>5</v>
      </c>
      <c r="AQ14" s="191">
        <v>2</v>
      </c>
      <c r="AR14" s="191" t="s">
        <v>68</v>
      </c>
      <c r="AS14" s="191" ph="1"/>
      <c r="AT14" s="195"/>
      <c r="AU14" s="191"/>
      <c r="AV14" s="89"/>
      <c r="AW14" s="122"/>
      <c r="AX14" s="191">
        <v>5</v>
      </c>
      <c r="AY14" s="191">
        <v>1</v>
      </c>
      <c r="AZ14" s="191" t="s">
        <v>68</v>
      </c>
      <c r="BA14" s="191" ph="1"/>
      <c r="BB14" s="195"/>
      <c r="BC14" s="191"/>
      <c r="BD14" s="87"/>
      <c r="BE14" s="100"/>
      <c r="BF14" s="120"/>
      <c r="BG14" s="120"/>
      <c r="BH14" s="120"/>
      <c r="BI14" s="120" ph="1"/>
      <c r="BJ14" s="130"/>
      <c r="BK14" s="120"/>
    </row>
    <row r="15" spans="1:64" ht="14.65" customHeight="1">
      <c r="B15" s="192"/>
      <c r="C15" s="192"/>
      <c r="D15" s="192"/>
      <c r="E15" s="194"/>
      <c r="F15" s="196"/>
      <c r="G15" s="192"/>
      <c r="H15" s="197" t="s">
        <v>70</v>
      </c>
      <c r="I15" s="198"/>
      <c r="J15" s="192"/>
      <c r="K15" s="192"/>
      <c r="L15" s="192"/>
      <c r="M15" s="192"/>
      <c r="N15" s="196"/>
      <c r="O15" s="192"/>
      <c r="P15" s="89"/>
      <c r="Q15" s="120"/>
      <c r="R15" s="192"/>
      <c r="S15" s="192"/>
      <c r="T15" s="192"/>
      <c r="U15" s="192"/>
      <c r="V15" s="196"/>
      <c r="W15" s="192"/>
      <c r="X15" s="197" t="s">
        <v>70</v>
      </c>
      <c r="Y15" s="198"/>
      <c r="Z15" s="192"/>
      <c r="AA15" s="192"/>
      <c r="AB15" s="192"/>
      <c r="AC15" s="192"/>
      <c r="AD15" s="196"/>
      <c r="AE15" s="192"/>
      <c r="AH15" s="192"/>
      <c r="AI15" s="192"/>
      <c r="AJ15" s="192"/>
      <c r="AK15" s="192"/>
      <c r="AL15" s="196"/>
      <c r="AM15" s="192"/>
      <c r="AN15" s="197" t="s">
        <v>70</v>
      </c>
      <c r="AO15" s="198"/>
      <c r="AP15" s="192"/>
      <c r="AQ15" s="192"/>
      <c r="AR15" s="192"/>
      <c r="AS15" s="192"/>
      <c r="AT15" s="196"/>
      <c r="AU15" s="192"/>
      <c r="AV15" s="89"/>
      <c r="AW15" s="122"/>
      <c r="AX15" s="192"/>
      <c r="AY15" s="192"/>
      <c r="AZ15" s="192"/>
      <c r="BA15" s="192"/>
      <c r="BB15" s="196"/>
      <c r="BC15" s="192"/>
      <c r="BD15" s="197" t="s">
        <v>70</v>
      </c>
      <c r="BE15" s="199"/>
      <c r="BF15" s="120"/>
      <c r="BG15" s="120"/>
      <c r="BH15" s="120"/>
      <c r="BI15" s="120"/>
      <c r="BJ15" s="130"/>
      <c r="BK15" s="120"/>
    </row>
    <row r="16" spans="1:64" ht="14.65" customHeight="1">
      <c r="B16" s="191">
        <v>6</v>
      </c>
      <c r="C16" s="191">
        <v>6</v>
      </c>
      <c r="D16" s="191" t="s">
        <v>68</v>
      </c>
      <c r="E16" s="193" ph="1"/>
      <c r="F16" s="195"/>
      <c r="G16" s="191"/>
      <c r="H16" s="87"/>
      <c r="I16" s="96"/>
      <c r="J16" s="191">
        <v>6</v>
      </c>
      <c r="K16" s="191">
        <v>6</v>
      </c>
      <c r="L16" s="191" t="s">
        <v>68</v>
      </c>
      <c r="M16" s="191" ph="1"/>
      <c r="N16" s="195"/>
      <c r="O16" s="191"/>
      <c r="P16" s="89"/>
      <c r="Q16" s="120"/>
      <c r="R16" s="191">
        <v>6</v>
      </c>
      <c r="S16" s="191">
        <v>5</v>
      </c>
      <c r="T16" s="191" t="s">
        <v>68</v>
      </c>
      <c r="U16" s="191" ph="1"/>
      <c r="V16" s="195"/>
      <c r="W16" s="191"/>
      <c r="X16" s="87"/>
      <c r="Y16" s="96"/>
      <c r="Z16" s="191">
        <v>6</v>
      </c>
      <c r="AA16" s="191">
        <v>4</v>
      </c>
      <c r="AB16" s="191" t="s">
        <v>68</v>
      </c>
      <c r="AC16" s="191" ph="1"/>
      <c r="AD16" s="195"/>
      <c r="AE16" s="191"/>
      <c r="AH16" s="191">
        <v>6</v>
      </c>
      <c r="AI16" s="191">
        <v>3</v>
      </c>
      <c r="AJ16" s="191" t="s">
        <v>68</v>
      </c>
      <c r="AK16" s="191" ph="1"/>
      <c r="AL16" s="195"/>
      <c r="AM16" s="191"/>
      <c r="AN16" s="87"/>
      <c r="AO16" s="96"/>
      <c r="AP16" s="191">
        <v>6</v>
      </c>
      <c r="AQ16" s="191">
        <v>2</v>
      </c>
      <c r="AR16" s="191" t="s">
        <v>68</v>
      </c>
      <c r="AS16" s="191" ph="1"/>
      <c r="AT16" s="195"/>
      <c r="AU16" s="191"/>
      <c r="AV16" s="89"/>
      <c r="AW16" s="123"/>
      <c r="AX16" s="191">
        <v>6</v>
      </c>
      <c r="AY16" s="191">
        <v>1</v>
      </c>
      <c r="AZ16" s="191" t="s">
        <v>68</v>
      </c>
      <c r="BA16" s="191" ph="1"/>
      <c r="BB16" s="195"/>
      <c r="BC16" s="191"/>
      <c r="BD16" s="87"/>
      <c r="BE16" s="125"/>
      <c r="BF16" s="120"/>
      <c r="BG16" s="120"/>
      <c r="BH16" s="120"/>
      <c r="BI16" s="120" ph="1"/>
      <c r="BJ16" s="130"/>
      <c r="BK16" s="120"/>
    </row>
    <row r="17" spans="2:63" ht="14.65" customHeight="1">
      <c r="B17" s="192"/>
      <c r="C17" s="192"/>
      <c r="D17" s="192"/>
      <c r="E17" s="194"/>
      <c r="F17" s="196"/>
      <c r="G17" s="192"/>
      <c r="H17" s="87"/>
      <c r="I17" s="88"/>
      <c r="J17" s="192"/>
      <c r="K17" s="192"/>
      <c r="L17" s="192"/>
      <c r="M17" s="192"/>
      <c r="N17" s="196"/>
      <c r="O17" s="192"/>
      <c r="P17" s="89"/>
      <c r="Q17" s="120"/>
      <c r="R17" s="192"/>
      <c r="S17" s="192"/>
      <c r="T17" s="192"/>
      <c r="U17" s="192"/>
      <c r="V17" s="196"/>
      <c r="W17" s="192"/>
      <c r="X17" s="87"/>
      <c r="Y17" s="88"/>
      <c r="Z17" s="192"/>
      <c r="AA17" s="192"/>
      <c r="AB17" s="192"/>
      <c r="AC17" s="192"/>
      <c r="AD17" s="196"/>
      <c r="AE17" s="192"/>
      <c r="AH17" s="192"/>
      <c r="AI17" s="192"/>
      <c r="AJ17" s="192"/>
      <c r="AK17" s="192"/>
      <c r="AL17" s="196"/>
      <c r="AM17" s="192"/>
      <c r="AN17" s="87"/>
      <c r="AO17" s="88"/>
      <c r="AP17" s="192"/>
      <c r="AQ17" s="192"/>
      <c r="AR17" s="192"/>
      <c r="AS17" s="192"/>
      <c r="AT17" s="196"/>
      <c r="AU17" s="192"/>
      <c r="AV17" s="89"/>
      <c r="AW17" s="122"/>
      <c r="AX17" s="192"/>
      <c r="AY17" s="192"/>
      <c r="AZ17" s="192"/>
      <c r="BA17" s="192"/>
      <c r="BB17" s="196"/>
      <c r="BC17" s="192"/>
      <c r="BD17" s="87"/>
      <c r="BE17" s="100"/>
      <c r="BF17" s="120"/>
      <c r="BG17" s="120"/>
      <c r="BH17" s="120"/>
      <c r="BI17" s="120"/>
      <c r="BJ17" s="130"/>
      <c r="BK17" s="120"/>
    </row>
    <row r="18" spans="2:63" ht="14.65" customHeight="1">
      <c r="B18" s="191">
        <v>7</v>
      </c>
      <c r="C18" s="191">
        <v>6</v>
      </c>
      <c r="D18" s="191" t="s">
        <v>68</v>
      </c>
      <c r="E18" s="191" ph="1"/>
      <c r="F18" s="195"/>
      <c r="G18" s="191"/>
      <c r="H18" s="87"/>
      <c r="I18" s="96"/>
      <c r="J18" s="191">
        <v>7</v>
      </c>
      <c r="K18" s="191">
        <v>6</v>
      </c>
      <c r="L18" s="191" t="s">
        <v>68</v>
      </c>
      <c r="M18" s="191" ph="1"/>
      <c r="N18" s="195"/>
      <c r="O18" s="191"/>
      <c r="P18" s="89"/>
      <c r="Q18" s="120"/>
      <c r="R18" s="191">
        <v>7</v>
      </c>
      <c r="S18" s="191">
        <v>5</v>
      </c>
      <c r="T18" s="191" t="s">
        <v>68</v>
      </c>
      <c r="U18" s="191" ph="1"/>
      <c r="V18" s="195"/>
      <c r="W18" s="191"/>
      <c r="X18" s="87"/>
      <c r="Y18" s="96"/>
      <c r="Z18" s="191">
        <v>7</v>
      </c>
      <c r="AA18" s="191">
        <v>4</v>
      </c>
      <c r="AB18" s="191" t="s">
        <v>68</v>
      </c>
      <c r="AC18" s="191" ph="1"/>
      <c r="AD18" s="195"/>
      <c r="AE18" s="191"/>
      <c r="AH18" s="191">
        <v>7</v>
      </c>
      <c r="AI18" s="191">
        <v>3</v>
      </c>
      <c r="AJ18" s="191" t="s">
        <v>68</v>
      </c>
      <c r="AK18" s="191" ph="1"/>
      <c r="AL18" s="195"/>
      <c r="AM18" s="191"/>
      <c r="AN18" s="87"/>
      <c r="AO18" s="96"/>
      <c r="AP18" s="191">
        <v>7</v>
      </c>
      <c r="AQ18" s="191">
        <v>2</v>
      </c>
      <c r="AR18" s="191" t="s">
        <v>68</v>
      </c>
      <c r="AS18" s="191" ph="1"/>
      <c r="AT18" s="195"/>
      <c r="AU18" s="191"/>
      <c r="AV18" s="89"/>
      <c r="AW18" s="123"/>
      <c r="AX18" s="191">
        <v>7</v>
      </c>
      <c r="AY18" s="191">
        <v>1</v>
      </c>
      <c r="AZ18" s="191" t="s">
        <v>68</v>
      </c>
      <c r="BA18" s="191" ph="1"/>
      <c r="BB18" s="195"/>
      <c r="BC18" s="191"/>
      <c r="BD18" s="87"/>
      <c r="BE18" s="125"/>
      <c r="BF18" s="120"/>
      <c r="BG18" s="120"/>
      <c r="BH18" s="120"/>
      <c r="BI18" s="120" ph="1"/>
      <c r="BJ18" s="130"/>
      <c r="BK18" s="120"/>
    </row>
    <row r="19" spans="2:63" ht="14.65" customHeight="1">
      <c r="B19" s="192"/>
      <c r="C19" s="192"/>
      <c r="D19" s="192"/>
      <c r="E19" s="192"/>
      <c r="F19" s="196"/>
      <c r="G19" s="192"/>
      <c r="H19" s="87"/>
      <c r="I19" s="88"/>
      <c r="J19" s="192"/>
      <c r="K19" s="192"/>
      <c r="L19" s="192"/>
      <c r="M19" s="192"/>
      <c r="N19" s="196"/>
      <c r="O19" s="192"/>
      <c r="P19" s="89"/>
      <c r="Q19" s="120"/>
      <c r="R19" s="192"/>
      <c r="S19" s="192"/>
      <c r="T19" s="192"/>
      <c r="U19" s="192"/>
      <c r="V19" s="196"/>
      <c r="W19" s="192"/>
      <c r="X19" s="87"/>
      <c r="Y19" s="88"/>
      <c r="Z19" s="192"/>
      <c r="AA19" s="192"/>
      <c r="AB19" s="192"/>
      <c r="AC19" s="192"/>
      <c r="AD19" s="196"/>
      <c r="AE19" s="192"/>
      <c r="AH19" s="192"/>
      <c r="AI19" s="192"/>
      <c r="AJ19" s="192"/>
      <c r="AK19" s="192"/>
      <c r="AL19" s="196"/>
      <c r="AM19" s="192"/>
      <c r="AN19" s="87"/>
      <c r="AO19" s="88"/>
      <c r="AP19" s="192"/>
      <c r="AQ19" s="192"/>
      <c r="AR19" s="192"/>
      <c r="AS19" s="192"/>
      <c r="AT19" s="196"/>
      <c r="AU19" s="192"/>
      <c r="AV19" s="89"/>
      <c r="AW19" s="122"/>
      <c r="AX19" s="192"/>
      <c r="AY19" s="192"/>
      <c r="AZ19" s="192"/>
      <c r="BA19" s="192"/>
      <c r="BB19" s="196"/>
      <c r="BC19" s="192"/>
      <c r="BD19" s="87"/>
      <c r="BE19" s="100"/>
      <c r="BF19" s="120"/>
      <c r="BG19" s="120"/>
      <c r="BH19" s="120"/>
      <c r="BI19" s="120"/>
      <c r="BJ19" s="130"/>
      <c r="BK19" s="120"/>
    </row>
    <row r="20" spans="2:63" ht="14.65" customHeight="1">
      <c r="B20" s="191">
        <v>8</v>
      </c>
      <c r="C20" s="191">
        <v>6</v>
      </c>
      <c r="D20" s="191" t="s">
        <v>68</v>
      </c>
      <c r="E20" s="191" ph="1"/>
      <c r="F20" s="195"/>
      <c r="G20" s="191"/>
      <c r="H20" s="87"/>
      <c r="I20" s="88"/>
      <c r="J20" s="191">
        <v>8</v>
      </c>
      <c r="K20" s="191">
        <v>6</v>
      </c>
      <c r="L20" s="191" t="s">
        <v>68</v>
      </c>
      <c r="M20" s="191" ph="1"/>
      <c r="N20" s="195"/>
      <c r="O20" s="191"/>
      <c r="P20" s="89"/>
      <c r="Q20" s="120"/>
      <c r="R20" s="191">
        <v>8</v>
      </c>
      <c r="S20" s="191">
        <v>5</v>
      </c>
      <c r="T20" s="191" t="s">
        <v>68</v>
      </c>
      <c r="U20" s="191" ph="1"/>
      <c r="V20" s="195"/>
      <c r="W20" s="191"/>
      <c r="X20" s="87"/>
      <c r="Y20" s="88"/>
      <c r="Z20" s="191">
        <v>8</v>
      </c>
      <c r="AA20" s="191">
        <v>4</v>
      </c>
      <c r="AB20" s="191" t="s">
        <v>68</v>
      </c>
      <c r="AC20" s="191" ph="1"/>
      <c r="AD20" s="195"/>
      <c r="AE20" s="191"/>
      <c r="AH20" s="191">
        <v>8</v>
      </c>
      <c r="AI20" s="191">
        <v>3</v>
      </c>
      <c r="AJ20" s="191" t="s">
        <v>68</v>
      </c>
      <c r="AK20" s="191" ph="1"/>
      <c r="AL20" s="195"/>
      <c r="AM20" s="191"/>
      <c r="AN20" s="87"/>
      <c r="AO20" s="88"/>
      <c r="AP20" s="191">
        <v>8</v>
      </c>
      <c r="AQ20" s="191">
        <v>2</v>
      </c>
      <c r="AR20" s="191" t="s">
        <v>68</v>
      </c>
      <c r="AS20" s="191" ph="1"/>
      <c r="AT20" s="195"/>
      <c r="AU20" s="191"/>
      <c r="AV20" s="89"/>
      <c r="AW20" s="122"/>
      <c r="AX20" s="191">
        <v>8</v>
      </c>
      <c r="AY20" s="191">
        <v>1</v>
      </c>
      <c r="AZ20" s="191" t="s">
        <v>68</v>
      </c>
      <c r="BA20" s="191" ph="1"/>
      <c r="BB20" s="195"/>
      <c r="BC20" s="191"/>
      <c r="BD20" s="87"/>
      <c r="BE20" s="100"/>
      <c r="BF20" s="120"/>
      <c r="BG20" s="120"/>
      <c r="BH20" s="120"/>
      <c r="BI20" s="120" ph="1"/>
      <c r="BJ20" s="130"/>
      <c r="BK20" s="120"/>
    </row>
    <row r="21" spans="2:63" ht="14.65" customHeight="1">
      <c r="B21" s="192"/>
      <c r="C21" s="192"/>
      <c r="D21" s="192"/>
      <c r="E21" s="192"/>
      <c r="F21" s="196"/>
      <c r="G21" s="192"/>
      <c r="H21" s="87"/>
      <c r="I21" s="88"/>
      <c r="J21" s="192"/>
      <c r="K21" s="192"/>
      <c r="L21" s="192"/>
      <c r="M21" s="192"/>
      <c r="N21" s="196"/>
      <c r="O21" s="192"/>
      <c r="P21" s="89"/>
      <c r="Q21" s="120"/>
      <c r="R21" s="192"/>
      <c r="S21" s="192"/>
      <c r="T21" s="192"/>
      <c r="U21" s="192"/>
      <c r="V21" s="196"/>
      <c r="W21" s="192"/>
      <c r="X21" s="87"/>
      <c r="Y21" s="88"/>
      <c r="Z21" s="192"/>
      <c r="AA21" s="192"/>
      <c r="AB21" s="192"/>
      <c r="AC21" s="192"/>
      <c r="AD21" s="196"/>
      <c r="AE21" s="192"/>
      <c r="AH21" s="192"/>
      <c r="AI21" s="192"/>
      <c r="AJ21" s="192"/>
      <c r="AK21" s="192"/>
      <c r="AL21" s="196"/>
      <c r="AM21" s="192"/>
      <c r="AN21" s="87"/>
      <c r="AO21" s="88"/>
      <c r="AP21" s="192"/>
      <c r="AQ21" s="192"/>
      <c r="AR21" s="192"/>
      <c r="AS21" s="192"/>
      <c r="AT21" s="196"/>
      <c r="AU21" s="192"/>
      <c r="AV21" s="89"/>
      <c r="AW21" s="122"/>
      <c r="AX21" s="192"/>
      <c r="AY21" s="192"/>
      <c r="AZ21" s="192"/>
      <c r="BA21" s="192"/>
      <c r="BB21" s="196"/>
      <c r="BC21" s="192"/>
      <c r="BD21" s="87"/>
      <c r="BE21" s="100"/>
      <c r="BF21" s="120"/>
      <c r="BG21" s="120"/>
      <c r="BH21" s="120"/>
      <c r="BI21" s="120"/>
      <c r="BJ21" s="130"/>
      <c r="BK21" s="120"/>
    </row>
    <row r="22" spans="2:63" ht="14.65" customHeight="1">
      <c r="B22" s="191">
        <v>9</v>
      </c>
      <c r="C22" s="191">
        <v>6</v>
      </c>
      <c r="D22" s="191" t="s">
        <v>68</v>
      </c>
      <c r="E22" s="191" ph="1"/>
      <c r="F22" s="195"/>
      <c r="G22" s="191"/>
      <c r="H22" s="87"/>
      <c r="I22" s="88"/>
      <c r="J22" s="191">
        <v>9</v>
      </c>
      <c r="K22" s="191">
        <v>6</v>
      </c>
      <c r="L22" s="191" t="s">
        <v>68</v>
      </c>
      <c r="M22" s="191" ph="1"/>
      <c r="N22" s="195"/>
      <c r="O22" s="191"/>
      <c r="R22" s="191">
        <v>9</v>
      </c>
      <c r="S22" s="191">
        <v>5</v>
      </c>
      <c r="T22" s="191" t="s">
        <v>68</v>
      </c>
      <c r="U22" s="191" ph="1"/>
      <c r="V22" s="195"/>
      <c r="W22" s="191"/>
      <c r="X22" s="87"/>
      <c r="Y22" s="88"/>
      <c r="Z22" s="191">
        <v>9</v>
      </c>
      <c r="AA22" s="191">
        <v>4</v>
      </c>
      <c r="AB22" s="191" t="s">
        <v>68</v>
      </c>
      <c r="AC22" s="191" ph="1"/>
      <c r="AD22" s="195"/>
      <c r="AE22" s="191"/>
      <c r="AH22" s="191">
        <v>9</v>
      </c>
      <c r="AI22" s="191">
        <v>3</v>
      </c>
      <c r="AJ22" s="191" t="s">
        <v>68</v>
      </c>
      <c r="AK22" s="191" ph="1"/>
      <c r="AL22" s="195"/>
      <c r="AM22" s="191"/>
      <c r="AN22" s="87"/>
      <c r="AO22" s="88"/>
      <c r="AP22" s="191">
        <v>9</v>
      </c>
      <c r="AQ22" s="191">
        <v>2</v>
      </c>
      <c r="AR22" s="191" t="s">
        <v>68</v>
      </c>
      <c r="AS22" s="191" ph="1"/>
      <c r="AT22" s="195"/>
      <c r="AU22" s="191"/>
      <c r="AV22" s="89"/>
      <c r="AW22" s="122"/>
      <c r="AX22" s="191">
        <v>9</v>
      </c>
      <c r="AY22" s="191">
        <v>1</v>
      </c>
      <c r="AZ22" s="191" t="s">
        <v>68</v>
      </c>
      <c r="BA22" s="191" ph="1"/>
      <c r="BB22" s="195"/>
      <c r="BC22" s="191"/>
      <c r="BD22" s="87"/>
      <c r="BE22" s="100"/>
      <c r="BF22" s="120"/>
      <c r="BG22" s="120"/>
      <c r="BH22" s="120"/>
      <c r="BI22" s="120" ph="1"/>
      <c r="BJ22" s="130"/>
      <c r="BK22" s="120"/>
    </row>
    <row r="23" spans="2:63" ht="14.65" customHeight="1">
      <c r="B23" s="192"/>
      <c r="C23" s="192"/>
      <c r="D23" s="192"/>
      <c r="E23" s="192"/>
      <c r="F23" s="196"/>
      <c r="G23" s="192"/>
      <c r="H23" s="197" t="s">
        <v>71</v>
      </c>
      <c r="I23" s="198"/>
      <c r="J23" s="192"/>
      <c r="K23" s="192"/>
      <c r="L23" s="192"/>
      <c r="M23" s="192"/>
      <c r="N23" s="196"/>
      <c r="O23" s="192"/>
      <c r="R23" s="192"/>
      <c r="S23" s="192"/>
      <c r="T23" s="192"/>
      <c r="U23" s="192"/>
      <c r="V23" s="196"/>
      <c r="W23" s="192"/>
      <c r="X23" s="197" t="s">
        <v>71</v>
      </c>
      <c r="Y23" s="198"/>
      <c r="Z23" s="192"/>
      <c r="AA23" s="192"/>
      <c r="AB23" s="192"/>
      <c r="AC23" s="192"/>
      <c r="AD23" s="196"/>
      <c r="AE23" s="192"/>
      <c r="AH23" s="192"/>
      <c r="AI23" s="192"/>
      <c r="AJ23" s="192"/>
      <c r="AK23" s="192"/>
      <c r="AL23" s="196"/>
      <c r="AM23" s="192"/>
      <c r="AN23" s="197" t="s">
        <v>71</v>
      </c>
      <c r="AO23" s="198"/>
      <c r="AP23" s="192"/>
      <c r="AQ23" s="192"/>
      <c r="AR23" s="192"/>
      <c r="AS23" s="192"/>
      <c r="AT23" s="196"/>
      <c r="AU23" s="192"/>
      <c r="AV23" s="89"/>
      <c r="AW23" s="122"/>
      <c r="AX23" s="192"/>
      <c r="AY23" s="192"/>
      <c r="AZ23" s="192"/>
      <c r="BA23" s="192"/>
      <c r="BB23" s="196"/>
      <c r="BC23" s="192"/>
      <c r="BD23" s="197" t="s">
        <v>71</v>
      </c>
      <c r="BE23" s="199"/>
      <c r="BF23" s="120"/>
      <c r="BG23" s="120"/>
      <c r="BH23" s="120"/>
      <c r="BI23" s="120"/>
      <c r="BJ23" s="130"/>
      <c r="BK23" s="120"/>
    </row>
    <row r="24" spans="2:63" ht="14.65" customHeight="1">
      <c r="B24" s="191">
        <v>10</v>
      </c>
      <c r="C24" s="191">
        <v>6</v>
      </c>
      <c r="D24" s="191" t="s">
        <v>68</v>
      </c>
      <c r="E24" s="191" ph="1"/>
      <c r="F24" s="195"/>
      <c r="G24" s="191"/>
      <c r="H24" s="87"/>
      <c r="I24" s="88"/>
      <c r="J24" s="191">
        <v>10</v>
      </c>
      <c r="K24" s="191">
        <v>6</v>
      </c>
      <c r="L24" s="191" t="s">
        <v>68</v>
      </c>
      <c r="M24" s="191" ph="1"/>
      <c r="N24" s="195"/>
      <c r="O24" s="191"/>
      <c r="R24" s="191">
        <v>10</v>
      </c>
      <c r="S24" s="191">
        <v>5</v>
      </c>
      <c r="T24" s="191" t="s">
        <v>68</v>
      </c>
      <c r="U24" s="191" ph="1"/>
      <c r="V24" s="195"/>
      <c r="W24" s="191"/>
      <c r="X24" s="87"/>
      <c r="Y24" s="88"/>
      <c r="Z24" s="191">
        <v>10</v>
      </c>
      <c r="AA24" s="191">
        <v>4</v>
      </c>
      <c r="AB24" s="191" t="s">
        <v>68</v>
      </c>
      <c r="AC24" s="191" ph="1"/>
      <c r="AD24" s="195"/>
      <c r="AE24" s="191"/>
      <c r="AH24" s="191">
        <v>10</v>
      </c>
      <c r="AI24" s="191">
        <v>3</v>
      </c>
      <c r="AJ24" s="191" t="s">
        <v>68</v>
      </c>
      <c r="AK24" s="191" ph="1"/>
      <c r="AL24" s="195"/>
      <c r="AM24" s="191"/>
      <c r="AN24" s="87"/>
      <c r="AO24" s="88"/>
      <c r="AP24" s="191">
        <v>10</v>
      </c>
      <c r="AQ24" s="191">
        <v>2</v>
      </c>
      <c r="AR24" s="191" t="s">
        <v>68</v>
      </c>
      <c r="AS24" s="191" ph="1"/>
      <c r="AT24" s="195"/>
      <c r="AU24" s="191"/>
      <c r="AV24" s="89"/>
      <c r="AW24" s="122"/>
      <c r="AX24" s="191">
        <v>10</v>
      </c>
      <c r="AY24" s="191">
        <v>1</v>
      </c>
      <c r="AZ24" s="191" t="s">
        <v>68</v>
      </c>
      <c r="BA24" s="191" ph="1"/>
      <c r="BB24" s="195"/>
      <c r="BC24" s="191"/>
      <c r="BD24" s="87"/>
      <c r="BE24" s="100"/>
      <c r="BF24" s="120"/>
      <c r="BG24" s="120"/>
      <c r="BH24" s="120"/>
      <c r="BI24" s="120" ph="1"/>
      <c r="BJ24" s="130"/>
      <c r="BK24" s="120"/>
    </row>
    <row r="25" spans="2:63" ht="14.65" customHeight="1">
      <c r="B25" s="192"/>
      <c r="C25" s="192"/>
      <c r="D25" s="192"/>
      <c r="E25" s="192" ph="1"/>
      <c r="F25" s="196"/>
      <c r="G25" s="192"/>
      <c r="H25" s="87"/>
      <c r="I25" s="88"/>
      <c r="J25" s="192"/>
      <c r="K25" s="192"/>
      <c r="L25" s="192"/>
      <c r="M25" s="192"/>
      <c r="N25" s="196"/>
      <c r="O25" s="192"/>
      <c r="R25" s="192"/>
      <c r="S25" s="192"/>
      <c r="T25" s="192"/>
      <c r="U25" s="192"/>
      <c r="V25" s="196"/>
      <c r="W25" s="192"/>
      <c r="X25" s="87"/>
      <c r="Y25" s="88"/>
      <c r="Z25" s="192"/>
      <c r="AA25" s="192"/>
      <c r="AB25" s="192"/>
      <c r="AC25" s="192"/>
      <c r="AD25" s="196"/>
      <c r="AE25" s="192"/>
      <c r="AH25" s="192"/>
      <c r="AI25" s="192"/>
      <c r="AJ25" s="192"/>
      <c r="AK25" s="192"/>
      <c r="AL25" s="196"/>
      <c r="AM25" s="192"/>
      <c r="AN25" s="87"/>
      <c r="AO25" s="88"/>
      <c r="AP25" s="192"/>
      <c r="AQ25" s="192"/>
      <c r="AR25" s="192"/>
      <c r="AS25" s="192"/>
      <c r="AT25" s="196"/>
      <c r="AU25" s="192"/>
      <c r="AV25" s="89"/>
      <c r="AW25" s="122"/>
      <c r="AX25" s="192"/>
      <c r="AY25" s="192"/>
      <c r="AZ25" s="192"/>
      <c r="BA25" s="192"/>
      <c r="BB25" s="196"/>
      <c r="BC25" s="192"/>
      <c r="BD25" s="87"/>
      <c r="BE25" s="100"/>
      <c r="BF25" s="120"/>
      <c r="BG25" s="120"/>
      <c r="BH25" s="120"/>
      <c r="BI25" s="120"/>
      <c r="BJ25" s="130"/>
      <c r="BK25" s="120"/>
    </row>
    <row r="26" spans="2:63" ht="14.65" customHeight="1">
      <c r="B26" s="191">
        <v>11</v>
      </c>
      <c r="C26" s="191">
        <v>6</v>
      </c>
      <c r="D26" s="191" t="s">
        <v>68</v>
      </c>
      <c r="E26" s="191" ph="1"/>
      <c r="F26" s="195"/>
      <c r="G26" s="191"/>
      <c r="H26" s="87"/>
      <c r="I26" s="88"/>
      <c r="J26" s="191">
        <v>11</v>
      </c>
      <c r="K26" s="191">
        <v>6</v>
      </c>
      <c r="L26" s="191" t="s">
        <v>68</v>
      </c>
      <c r="M26" s="191" ph="1"/>
      <c r="N26" s="195"/>
      <c r="O26" s="191"/>
      <c r="R26" s="191">
        <v>11</v>
      </c>
      <c r="S26" s="191">
        <v>5</v>
      </c>
      <c r="T26" s="191" t="s">
        <v>68</v>
      </c>
      <c r="U26" s="191" ph="1"/>
      <c r="V26" s="195"/>
      <c r="W26" s="191"/>
      <c r="X26" s="87"/>
      <c r="Y26" s="88"/>
      <c r="Z26" s="191">
        <v>11</v>
      </c>
      <c r="AA26" s="191">
        <v>4</v>
      </c>
      <c r="AB26" s="191" t="s">
        <v>68</v>
      </c>
      <c r="AC26" s="191" ph="1"/>
      <c r="AD26" s="195"/>
      <c r="AE26" s="191"/>
      <c r="AH26" s="191">
        <v>11</v>
      </c>
      <c r="AI26" s="191">
        <v>3</v>
      </c>
      <c r="AJ26" s="191" t="s">
        <v>68</v>
      </c>
      <c r="AK26" s="191" ph="1"/>
      <c r="AL26" s="195"/>
      <c r="AM26" s="191"/>
      <c r="AN26" s="87"/>
      <c r="AO26" s="88"/>
      <c r="AP26" s="191">
        <v>11</v>
      </c>
      <c r="AQ26" s="191">
        <v>2</v>
      </c>
      <c r="AR26" s="191" t="s">
        <v>68</v>
      </c>
      <c r="AS26" s="191" ph="1"/>
      <c r="AT26" s="195"/>
      <c r="AU26" s="191"/>
      <c r="AV26" s="89"/>
      <c r="AW26" s="122"/>
      <c r="AX26" s="191">
        <v>11</v>
      </c>
      <c r="AY26" s="191">
        <v>1</v>
      </c>
      <c r="AZ26" s="191" t="s">
        <v>68</v>
      </c>
      <c r="BA26" s="191" ph="1"/>
      <c r="BB26" s="195"/>
      <c r="BC26" s="191"/>
      <c r="BD26" s="87"/>
      <c r="BE26" s="100"/>
      <c r="BF26" s="120"/>
      <c r="BG26" s="120"/>
      <c r="BH26" s="120"/>
      <c r="BI26" s="120" ph="1"/>
      <c r="BJ26" s="130"/>
      <c r="BK26" s="120"/>
    </row>
    <row r="27" spans="2:63" ht="14.65" customHeight="1">
      <c r="B27" s="192"/>
      <c r="C27" s="192"/>
      <c r="D27" s="192"/>
      <c r="E27" s="192"/>
      <c r="F27" s="196"/>
      <c r="G27" s="192"/>
      <c r="H27" s="87"/>
      <c r="I27" s="88"/>
      <c r="J27" s="192"/>
      <c r="K27" s="192"/>
      <c r="L27" s="192"/>
      <c r="M27" s="192"/>
      <c r="N27" s="196"/>
      <c r="O27" s="192"/>
      <c r="R27" s="192"/>
      <c r="S27" s="192"/>
      <c r="T27" s="192"/>
      <c r="U27" s="192"/>
      <c r="V27" s="196"/>
      <c r="W27" s="192"/>
      <c r="X27" s="87"/>
      <c r="Y27" s="88"/>
      <c r="Z27" s="192"/>
      <c r="AA27" s="192"/>
      <c r="AB27" s="192"/>
      <c r="AC27" s="192"/>
      <c r="AD27" s="196"/>
      <c r="AE27" s="192"/>
      <c r="AH27" s="192"/>
      <c r="AI27" s="192"/>
      <c r="AJ27" s="192"/>
      <c r="AK27" s="192"/>
      <c r="AL27" s="196"/>
      <c r="AM27" s="192"/>
      <c r="AN27" s="87"/>
      <c r="AO27" s="88"/>
      <c r="AP27" s="192"/>
      <c r="AQ27" s="192"/>
      <c r="AR27" s="192"/>
      <c r="AS27" s="192"/>
      <c r="AT27" s="196"/>
      <c r="AU27" s="192"/>
      <c r="AV27" s="89"/>
      <c r="AW27" s="122"/>
      <c r="AX27" s="192"/>
      <c r="AY27" s="192"/>
      <c r="AZ27" s="192"/>
      <c r="BA27" s="192"/>
      <c r="BB27" s="196"/>
      <c r="BC27" s="192"/>
      <c r="BD27" s="87"/>
      <c r="BE27" s="100"/>
      <c r="BF27" s="120"/>
      <c r="BG27" s="120"/>
      <c r="BH27" s="120"/>
      <c r="BI27" s="120"/>
      <c r="BJ27" s="130"/>
      <c r="BK27" s="120"/>
    </row>
    <row r="28" spans="2:63" ht="14.65" customHeight="1">
      <c r="B28" s="191">
        <v>12</v>
      </c>
      <c r="C28" s="191">
        <v>6</v>
      </c>
      <c r="D28" s="191" t="s">
        <v>68</v>
      </c>
      <c r="E28" s="191" ph="1"/>
      <c r="F28" s="195"/>
      <c r="G28" s="191"/>
      <c r="H28" s="87"/>
      <c r="I28" s="88"/>
      <c r="J28" s="191">
        <v>12</v>
      </c>
      <c r="K28" s="191">
        <v>6</v>
      </c>
      <c r="L28" s="191" t="s">
        <v>68</v>
      </c>
      <c r="M28" s="191" ph="1"/>
      <c r="N28" s="195"/>
      <c r="O28" s="191"/>
      <c r="R28" s="191">
        <v>12</v>
      </c>
      <c r="S28" s="191">
        <v>5</v>
      </c>
      <c r="T28" s="191" t="s">
        <v>68</v>
      </c>
      <c r="U28" s="191" ph="1"/>
      <c r="V28" s="195"/>
      <c r="W28" s="191"/>
      <c r="X28" s="87"/>
      <c r="Y28" s="88"/>
      <c r="Z28" s="191">
        <v>12</v>
      </c>
      <c r="AA28" s="191">
        <v>4</v>
      </c>
      <c r="AB28" s="191" t="s">
        <v>68</v>
      </c>
      <c r="AC28" s="191" ph="1"/>
      <c r="AD28" s="195"/>
      <c r="AE28" s="191"/>
      <c r="AH28" s="191">
        <v>12</v>
      </c>
      <c r="AI28" s="191">
        <v>3</v>
      </c>
      <c r="AJ28" s="191" t="s">
        <v>68</v>
      </c>
      <c r="AK28" s="191" ph="1"/>
      <c r="AL28" s="195"/>
      <c r="AM28" s="191"/>
      <c r="AN28" s="87"/>
      <c r="AO28" s="88"/>
      <c r="AP28" s="191">
        <v>12</v>
      </c>
      <c r="AQ28" s="191">
        <v>2</v>
      </c>
      <c r="AR28" s="191" t="s">
        <v>68</v>
      </c>
      <c r="AS28" s="191" ph="1"/>
      <c r="AT28" s="195"/>
      <c r="AU28" s="191"/>
      <c r="AV28" s="89"/>
      <c r="AW28" s="122"/>
      <c r="AX28" s="191">
        <v>12</v>
      </c>
      <c r="AY28" s="191">
        <v>1</v>
      </c>
      <c r="AZ28" s="191" t="s">
        <v>68</v>
      </c>
      <c r="BA28" s="191" ph="1"/>
      <c r="BB28" s="195"/>
      <c r="BC28" s="191"/>
      <c r="BD28" s="87"/>
      <c r="BE28" s="100"/>
      <c r="BF28" s="120"/>
      <c r="BG28" s="120"/>
      <c r="BH28" s="120"/>
      <c r="BI28" s="120" ph="1"/>
      <c r="BJ28" s="130"/>
      <c r="BK28" s="120"/>
    </row>
    <row r="29" spans="2:63" ht="14.65" customHeight="1">
      <c r="B29" s="192"/>
      <c r="C29" s="192"/>
      <c r="D29" s="192"/>
      <c r="E29" s="192"/>
      <c r="F29" s="196"/>
      <c r="G29" s="192"/>
      <c r="H29" s="87"/>
      <c r="I29" s="88"/>
      <c r="J29" s="192"/>
      <c r="K29" s="192"/>
      <c r="L29" s="192"/>
      <c r="M29" s="192"/>
      <c r="N29" s="196"/>
      <c r="O29" s="192"/>
      <c r="R29" s="192"/>
      <c r="S29" s="192"/>
      <c r="T29" s="192"/>
      <c r="U29" s="192"/>
      <c r="V29" s="196"/>
      <c r="W29" s="192"/>
      <c r="X29" s="87"/>
      <c r="Y29" s="88"/>
      <c r="Z29" s="192"/>
      <c r="AA29" s="192"/>
      <c r="AB29" s="192"/>
      <c r="AC29" s="192"/>
      <c r="AD29" s="196"/>
      <c r="AE29" s="192"/>
      <c r="AH29" s="192"/>
      <c r="AI29" s="192"/>
      <c r="AJ29" s="192"/>
      <c r="AK29" s="192"/>
      <c r="AL29" s="196"/>
      <c r="AM29" s="192"/>
      <c r="AN29" s="87"/>
      <c r="AO29" s="88"/>
      <c r="AP29" s="192"/>
      <c r="AQ29" s="192"/>
      <c r="AR29" s="192"/>
      <c r="AS29" s="192"/>
      <c r="AT29" s="196"/>
      <c r="AU29" s="192"/>
      <c r="AV29" s="89"/>
      <c r="AW29" s="122"/>
      <c r="AX29" s="192"/>
      <c r="AY29" s="192"/>
      <c r="AZ29" s="192"/>
      <c r="BA29" s="192"/>
      <c r="BB29" s="196"/>
      <c r="BC29" s="192"/>
      <c r="BD29" s="87"/>
      <c r="BE29" s="100"/>
      <c r="BF29" s="120"/>
      <c r="BG29" s="120"/>
      <c r="BH29" s="120"/>
      <c r="BI29" s="120"/>
      <c r="BJ29" s="130"/>
      <c r="BK29" s="120"/>
    </row>
    <row r="30" spans="2:63" ht="14.65" customHeight="1">
      <c r="B30" s="191">
        <v>13</v>
      </c>
      <c r="C30" s="191">
        <v>6</v>
      </c>
      <c r="D30" s="191" t="s">
        <v>68</v>
      </c>
      <c r="E30" s="191" ph="1"/>
      <c r="F30" s="195"/>
      <c r="G30" s="191"/>
      <c r="H30" s="87"/>
      <c r="I30" s="88"/>
      <c r="J30" s="191">
        <v>13</v>
      </c>
      <c r="K30" s="191">
        <v>6</v>
      </c>
      <c r="L30" s="191" t="s">
        <v>68</v>
      </c>
      <c r="M30" s="191" ph="1"/>
      <c r="N30" s="195"/>
      <c r="O30" s="191"/>
      <c r="R30" s="191">
        <v>13</v>
      </c>
      <c r="S30" s="191">
        <v>5</v>
      </c>
      <c r="T30" s="191" t="s">
        <v>68</v>
      </c>
      <c r="U30" s="191" ph="1"/>
      <c r="V30" s="195"/>
      <c r="W30" s="191"/>
      <c r="X30" s="87"/>
      <c r="Y30" s="88"/>
      <c r="Z30" s="191">
        <v>13</v>
      </c>
      <c r="AA30" s="191">
        <v>4</v>
      </c>
      <c r="AB30" s="191" t="s">
        <v>68</v>
      </c>
      <c r="AC30" s="191" ph="1"/>
      <c r="AD30" s="195"/>
      <c r="AE30" s="191"/>
      <c r="AH30" s="191">
        <v>13</v>
      </c>
      <c r="AI30" s="191">
        <v>3</v>
      </c>
      <c r="AJ30" s="191" t="s">
        <v>68</v>
      </c>
      <c r="AK30" s="191" ph="1"/>
      <c r="AL30" s="195"/>
      <c r="AM30" s="191"/>
      <c r="AN30" s="87"/>
      <c r="AO30" s="88"/>
      <c r="AP30" s="191">
        <v>13</v>
      </c>
      <c r="AQ30" s="191">
        <v>2</v>
      </c>
      <c r="AR30" s="191" t="s">
        <v>68</v>
      </c>
      <c r="AS30" s="191" ph="1"/>
      <c r="AT30" s="195"/>
      <c r="AU30" s="191"/>
      <c r="AV30" s="89"/>
      <c r="AW30" s="122"/>
      <c r="AX30" s="191">
        <v>13</v>
      </c>
      <c r="AY30" s="191">
        <v>1</v>
      </c>
      <c r="AZ30" s="191" t="s">
        <v>68</v>
      </c>
      <c r="BA30" s="191" ph="1"/>
      <c r="BB30" s="195"/>
      <c r="BC30" s="191"/>
      <c r="BD30" s="87"/>
      <c r="BE30" s="100"/>
      <c r="BF30" s="120"/>
      <c r="BG30" s="120"/>
      <c r="BH30" s="120"/>
      <c r="BI30" s="120" ph="1"/>
      <c r="BJ30" s="130"/>
      <c r="BK30" s="120"/>
    </row>
    <row r="31" spans="2:63" ht="14.65" customHeight="1">
      <c r="B31" s="192"/>
      <c r="C31" s="192"/>
      <c r="D31" s="192"/>
      <c r="E31" s="192"/>
      <c r="F31" s="196"/>
      <c r="G31" s="192"/>
      <c r="H31" s="87"/>
      <c r="I31" s="88"/>
      <c r="J31" s="192"/>
      <c r="K31" s="192"/>
      <c r="L31" s="192"/>
      <c r="M31" s="192"/>
      <c r="N31" s="196"/>
      <c r="O31" s="192"/>
      <c r="R31" s="192"/>
      <c r="S31" s="192"/>
      <c r="T31" s="192"/>
      <c r="U31" s="192"/>
      <c r="V31" s="196"/>
      <c r="W31" s="192"/>
      <c r="X31" s="87"/>
      <c r="Y31" s="88"/>
      <c r="Z31" s="192"/>
      <c r="AA31" s="192"/>
      <c r="AB31" s="192"/>
      <c r="AC31" s="192"/>
      <c r="AD31" s="196"/>
      <c r="AE31" s="192"/>
      <c r="AH31" s="192"/>
      <c r="AI31" s="192"/>
      <c r="AJ31" s="192"/>
      <c r="AK31" s="192"/>
      <c r="AL31" s="196"/>
      <c r="AM31" s="192"/>
      <c r="AN31" s="87"/>
      <c r="AO31" s="88"/>
      <c r="AP31" s="192"/>
      <c r="AQ31" s="192"/>
      <c r="AR31" s="192"/>
      <c r="AS31" s="192"/>
      <c r="AT31" s="196"/>
      <c r="AU31" s="192"/>
      <c r="AV31" s="89"/>
      <c r="AW31" s="122"/>
      <c r="AX31" s="192"/>
      <c r="AY31" s="192"/>
      <c r="AZ31" s="192"/>
      <c r="BA31" s="192"/>
      <c r="BB31" s="196"/>
      <c r="BC31" s="192"/>
      <c r="BD31" s="87"/>
      <c r="BE31" s="100"/>
      <c r="BF31" s="120"/>
      <c r="BG31" s="120"/>
      <c r="BH31" s="120"/>
      <c r="BI31" s="120"/>
      <c r="BJ31" s="130"/>
      <c r="BK31" s="120"/>
    </row>
    <row r="32" spans="2:63" ht="14.65" customHeight="1">
      <c r="B32" s="191">
        <v>14</v>
      </c>
      <c r="C32" s="191">
        <v>6</v>
      </c>
      <c r="D32" s="191" t="s">
        <v>68</v>
      </c>
      <c r="E32" s="191" ph="1"/>
      <c r="F32" s="195"/>
      <c r="G32" s="191"/>
      <c r="H32" s="197" t="s">
        <v>70</v>
      </c>
      <c r="I32" s="198"/>
      <c r="J32" s="191">
        <v>14</v>
      </c>
      <c r="K32" s="191">
        <v>6</v>
      </c>
      <c r="L32" s="191" t="s">
        <v>68</v>
      </c>
      <c r="M32" s="191" ph="1"/>
      <c r="N32" s="195"/>
      <c r="O32" s="191"/>
      <c r="R32" s="191">
        <v>14</v>
      </c>
      <c r="S32" s="191">
        <v>5</v>
      </c>
      <c r="T32" s="191" t="s">
        <v>68</v>
      </c>
      <c r="U32" s="191" ph="1"/>
      <c r="V32" s="195"/>
      <c r="W32" s="191"/>
      <c r="X32" s="197" t="s">
        <v>70</v>
      </c>
      <c r="Y32" s="198"/>
      <c r="Z32" s="191">
        <v>14</v>
      </c>
      <c r="AA32" s="191">
        <v>4</v>
      </c>
      <c r="AB32" s="191" t="s">
        <v>68</v>
      </c>
      <c r="AC32" s="191" ph="1"/>
      <c r="AD32" s="195"/>
      <c r="AE32" s="191"/>
      <c r="AH32" s="191">
        <v>14</v>
      </c>
      <c r="AI32" s="191">
        <v>3</v>
      </c>
      <c r="AJ32" s="191" t="s">
        <v>68</v>
      </c>
      <c r="AK32" s="191" ph="1"/>
      <c r="AL32" s="195"/>
      <c r="AM32" s="191"/>
      <c r="AN32" s="197" t="s">
        <v>70</v>
      </c>
      <c r="AO32" s="198"/>
      <c r="AP32" s="191">
        <v>14</v>
      </c>
      <c r="AQ32" s="191">
        <v>2</v>
      </c>
      <c r="AR32" s="191" t="s">
        <v>68</v>
      </c>
      <c r="AS32" s="191" ph="1"/>
      <c r="AT32" s="195"/>
      <c r="AU32" s="191"/>
      <c r="AV32" s="89"/>
      <c r="AW32" s="122"/>
      <c r="AX32" s="191">
        <v>14</v>
      </c>
      <c r="AY32" s="191">
        <v>1</v>
      </c>
      <c r="AZ32" s="191" t="s">
        <v>68</v>
      </c>
      <c r="BA32" s="191" ph="1"/>
      <c r="BB32" s="195"/>
      <c r="BC32" s="191"/>
      <c r="BD32" s="197" t="s">
        <v>70</v>
      </c>
      <c r="BE32" s="199"/>
      <c r="BF32" s="120"/>
      <c r="BG32" s="120"/>
      <c r="BH32" s="120"/>
      <c r="BI32" s="120" ph="1"/>
      <c r="BJ32" s="130"/>
      <c r="BK32" s="120"/>
    </row>
    <row r="33" spans="2:63" ht="14.65" customHeight="1">
      <c r="B33" s="192"/>
      <c r="C33" s="192"/>
      <c r="D33" s="192"/>
      <c r="E33" s="192"/>
      <c r="F33" s="196"/>
      <c r="G33" s="192"/>
      <c r="H33" s="87"/>
      <c r="I33" s="88"/>
      <c r="J33" s="192"/>
      <c r="K33" s="192"/>
      <c r="L33" s="192"/>
      <c r="M33" s="192"/>
      <c r="N33" s="196"/>
      <c r="O33" s="192"/>
      <c r="R33" s="192"/>
      <c r="S33" s="192"/>
      <c r="T33" s="192"/>
      <c r="U33" s="192"/>
      <c r="V33" s="196"/>
      <c r="W33" s="192"/>
      <c r="X33" s="87"/>
      <c r="Y33" s="88"/>
      <c r="Z33" s="192"/>
      <c r="AA33" s="192"/>
      <c r="AB33" s="192"/>
      <c r="AC33" s="192"/>
      <c r="AD33" s="196"/>
      <c r="AE33" s="192"/>
      <c r="AH33" s="192"/>
      <c r="AI33" s="192"/>
      <c r="AJ33" s="192"/>
      <c r="AK33" s="192"/>
      <c r="AL33" s="196"/>
      <c r="AM33" s="192"/>
      <c r="AN33" s="87"/>
      <c r="AO33" s="88"/>
      <c r="AP33" s="192"/>
      <c r="AQ33" s="192"/>
      <c r="AR33" s="192"/>
      <c r="AS33" s="192"/>
      <c r="AT33" s="196"/>
      <c r="AU33" s="192"/>
      <c r="AV33" s="89"/>
      <c r="AW33" s="122"/>
      <c r="AX33" s="192"/>
      <c r="AY33" s="192"/>
      <c r="AZ33" s="192"/>
      <c r="BA33" s="192"/>
      <c r="BB33" s="196"/>
      <c r="BC33" s="192"/>
      <c r="BD33" s="87"/>
      <c r="BE33" s="100"/>
      <c r="BF33" s="120"/>
      <c r="BG33" s="120"/>
      <c r="BH33" s="120"/>
      <c r="BI33" s="120"/>
      <c r="BJ33" s="130"/>
      <c r="BK33" s="120"/>
    </row>
    <row r="34" spans="2:63" ht="14.65" customHeight="1">
      <c r="B34" s="191">
        <v>15</v>
      </c>
      <c r="C34" s="191">
        <v>6</v>
      </c>
      <c r="D34" s="191" t="s">
        <v>68</v>
      </c>
      <c r="E34" s="191" ph="1"/>
      <c r="F34" s="195"/>
      <c r="G34" s="191"/>
      <c r="H34" s="87"/>
      <c r="I34" s="88"/>
      <c r="J34" s="191">
        <v>15</v>
      </c>
      <c r="K34" s="191">
        <v>6</v>
      </c>
      <c r="L34" s="191" t="s">
        <v>68</v>
      </c>
      <c r="M34" s="191" ph="1"/>
      <c r="N34" s="195"/>
      <c r="O34" s="191"/>
      <c r="R34" s="191">
        <v>15</v>
      </c>
      <c r="S34" s="191">
        <v>5</v>
      </c>
      <c r="T34" s="191" t="s">
        <v>68</v>
      </c>
      <c r="U34" s="191" ph="1"/>
      <c r="V34" s="195"/>
      <c r="W34" s="191"/>
      <c r="X34" s="87"/>
      <c r="Y34" s="88"/>
      <c r="Z34" s="191">
        <v>15</v>
      </c>
      <c r="AA34" s="191">
        <v>4</v>
      </c>
      <c r="AB34" s="191" t="s">
        <v>68</v>
      </c>
      <c r="AC34" s="191" ph="1"/>
      <c r="AD34" s="195"/>
      <c r="AE34" s="191"/>
      <c r="AH34" s="191">
        <v>15</v>
      </c>
      <c r="AI34" s="191">
        <v>3</v>
      </c>
      <c r="AJ34" s="191" t="s">
        <v>68</v>
      </c>
      <c r="AK34" s="191" ph="1"/>
      <c r="AL34" s="195"/>
      <c r="AM34" s="191"/>
      <c r="AN34" s="87"/>
      <c r="AO34" s="88"/>
      <c r="AP34" s="191">
        <v>15</v>
      </c>
      <c r="AQ34" s="191">
        <v>2</v>
      </c>
      <c r="AR34" s="191" t="s">
        <v>68</v>
      </c>
      <c r="AS34" s="191" ph="1"/>
      <c r="AT34" s="195"/>
      <c r="AU34" s="191"/>
      <c r="AV34" s="89"/>
      <c r="AW34" s="122"/>
      <c r="AX34" s="191">
        <v>15</v>
      </c>
      <c r="AY34" s="191">
        <v>1</v>
      </c>
      <c r="AZ34" s="191" t="s">
        <v>68</v>
      </c>
      <c r="BA34" s="191" ph="1"/>
      <c r="BB34" s="195"/>
      <c r="BC34" s="191"/>
      <c r="BD34" s="87"/>
      <c r="BE34" s="100"/>
      <c r="BF34" s="120"/>
      <c r="BG34" s="120"/>
      <c r="BH34" s="120"/>
      <c r="BI34" s="120" ph="1"/>
      <c r="BJ34" s="130"/>
      <c r="BK34" s="120"/>
    </row>
    <row r="35" spans="2:63" ht="14.65" customHeight="1">
      <c r="B35" s="192"/>
      <c r="C35" s="192"/>
      <c r="D35" s="192"/>
      <c r="E35" s="192"/>
      <c r="F35" s="196"/>
      <c r="G35" s="192"/>
      <c r="H35" s="87"/>
      <c r="I35" s="88"/>
      <c r="J35" s="192"/>
      <c r="K35" s="192"/>
      <c r="L35" s="192"/>
      <c r="M35" s="192"/>
      <c r="N35" s="196"/>
      <c r="O35" s="192"/>
      <c r="R35" s="192"/>
      <c r="S35" s="192"/>
      <c r="T35" s="192"/>
      <c r="U35" s="192"/>
      <c r="V35" s="196"/>
      <c r="W35" s="192"/>
      <c r="X35" s="87"/>
      <c r="Y35" s="88"/>
      <c r="Z35" s="192"/>
      <c r="AA35" s="192"/>
      <c r="AB35" s="192"/>
      <c r="AC35" s="192"/>
      <c r="AD35" s="196"/>
      <c r="AE35" s="192"/>
      <c r="AH35" s="192"/>
      <c r="AI35" s="192"/>
      <c r="AJ35" s="192"/>
      <c r="AK35" s="192"/>
      <c r="AL35" s="196"/>
      <c r="AM35" s="192"/>
      <c r="AN35" s="87"/>
      <c r="AO35" s="88"/>
      <c r="AP35" s="192"/>
      <c r="AQ35" s="192"/>
      <c r="AR35" s="192"/>
      <c r="AS35" s="192"/>
      <c r="AT35" s="196"/>
      <c r="AU35" s="192"/>
      <c r="AV35" s="89"/>
      <c r="AW35" s="122"/>
      <c r="AX35" s="192"/>
      <c r="AY35" s="192"/>
      <c r="AZ35" s="192"/>
      <c r="BA35" s="192"/>
      <c r="BB35" s="196"/>
      <c r="BC35" s="192"/>
      <c r="BD35" s="87"/>
      <c r="BE35" s="100"/>
      <c r="BF35" s="120"/>
      <c r="BG35" s="120"/>
      <c r="BH35" s="120"/>
      <c r="BI35" s="120"/>
      <c r="BJ35" s="130"/>
      <c r="BK35" s="120"/>
    </row>
    <row r="36" spans="2:63" ht="14.65" customHeight="1">
      <c r="H36" s="99"/>
      <c r="I36" s="100"/>
      <c r="X36" s="99"/>
      <c r="Y36" s="100"/>
      <c r="AA36" s="101"/>
      <c r="AI36" s="101"/>
      <c r="AN36" s="99"/>
      <c r="AO36" s="100"/>
      <c r="AQ36" s="101"/>
      <c r="AV36" s="120"/>
      <c r="AW36" s="120"/>
      <c r="AY36" s="101"/>
      <c r="BD36" s="99"/>
      <c r="BE36" s="100"/>
      <c r="BG36" s="101"/>
    </row>
    <row r="37" spans="2:63" ht="14.65" customHeight="1">
      <c r="X37" s="120"/>
      <c r="Y37" s="120"/>
      <c r="AV37" s="120"/>
      <c r="AW37" s="120"/>
    </row>
    <row r="38" spans="2:63" ht="14.65" customHeight="1">
      <c r="X38" s="120"/>
      <c r="Y38" s="120"/>
    </row>
    <row r="39" spans="2:63" ht="14.65" customHeight="1"/>
  </sheetData>
  <mergeCells count="685">
    <mergeCell ref="AX32:AX33"/>
    <mergeCell ref="AY32:AY33"/>
    <mergeCell ref="AZ32:AZ33"/>
    <mergeCell ref="BA32:BA33"/>
    <mergeCell ref="BB32:BB33"/>
    <mergeCell ref="BC32:BC33"/>
    <mergeCell ref="BD32:BE32"/>
    <mergeCell ref="AX34:AX35"/>
    <mergeCell ref="AY34:AY35"/>
    <mergeCell ref="AZ34:AZ35"/>
    <mergeCell ref="BA34:BA35"/>
    <mergeCell ref="BB34:BB35"/>
    <mergeCell ref="BC34:BC35"/>
    <mergeCell ref="AX28:AX29"/>
    <mergeCell ref="AY28:AY29"/>
    <mergeCell ref="AZ28:AZ29"/>
    <mergeCell ref="BA28:BA29"/>
    <mergeCell ref="BB28:BB29"/>
    <mergeCell ref="BC28:BC29"/>
    <mergeCell ref="AX30:AX31"/>
    <mergeCell ref="AY30:AY31"/>
    <mergeCell ref="AZ30:AZ31"/>
    <mergeCell ref="BA30:BA31"/>
    <mergeCell ref="BB30:BB31"/>
    <mergeCell ref="BC30:BC31"/>
    <mergeCell ref="BD23:BE23"/>
    <mergeCell ref="AX24:AX25"/>
    <mergeCell ref="AY24:AY25"/>
    <mergeCell ref="AZ24:AZ25"/>
    <mergeCell ref="BA24:BA25"/>
    <mergeCell ref="BB24:BB25"/>
    <mergeCell ref="BC24:BC25"/>
    <mergeCell ref="AX26:AX27"/>
    <mergeCell ref="AY26:AY27"/>
    <mergeCell ref="AZ26:AZ27"/>
    <mergeCell ref="BA26:BA27"/>
    <mergeCell ref="BB26:BB27"/>
    <mergeCell ref="BC26:BC27"/>
    <mergeCell ref="AX20:AX21"/>
    <mergeCell ref="AY20:AY21"/>
    <mergeCell ref="AZ20:AZ21"/>
    <mergeCell ref="BA20:BA21"/>
    <mergeCell ref="BB20:BB21"/>
    <mergeCell ref="BC20:BC21"/>
    <mergeCell ref="AX22:AX23"/>
    <mergeCell ref="AY22:AY23"/>
    <mergeCell ref="AZ22:AZ23"/>
    <mergeCell ref="BA22:BA23"/>
    <mergeCell ref="BB22:BB23"/>
    <mergeCell ref="BC22:BC23"/>
    <mergeCell ref="BD15:BE15"/>
    <mergeCell ref="AX16:AX17"/>
    <mergeCell ref="AY16:AY17"/>
    <mergeCell ref="AZ16:AZ17"/>
    <mergeCell ref="BA16:BA17"/>
    <mergeCell ref="BB16:BB17"/>
    <mergeCell ref="BC16:BC17"/>
    <mergeCell ref="AX18:AX19"/>
    <mergeCell ref="AY18:AY19"/>
    <mergeCell ref="AZ18:AZ19"/>
    <mergeCell ref="BA18:BA19"/>
    <mergeCell ref="BB18:BB19"/>
    <mergeCell ref="BC18:BC19"/>
    <mergeCell ref="AX12:AX13"/>
    <mergeCell ref="AY12:AY13"/>
    <mergeCell ref="AZ12:AZ13"/>
    <mergeCell ref="BA12:BA13"/>
    <mergeCell ref="BB12:BB13"/>
    <mergeCell ref="BC12:BC13"/>
    <mergeCell ref="AX14:AX15"/>
    <mergeCell ref="AY14:AY15"/>
    <mergeCell ref="AZ14:AZ15"/>
    <mergeCell ref="BA14:BA15"/>
    <mergeCell ref="BB14:BB15"/>
    <mergeCell ref="BC14:BC15"/>
    <mergeCell ref="AX8:AX9"/>
    <mergeCell ref="AY8:AY9"/>
    <mergeCell ref="AZ8:AZ9"/>
    <mergeCell ref="BA8:BA9"/>
    <mergeCell ref="BB8:BB9"/>
    <mergeCell ref="BC8:BC9"/>
    <mergeCell ref="BD9:BE9"/>
    <mergeCell ref="AX10:AX11"/>
    <mergeCell ref="AY10:AY11"/>
    <mergeCell ref="AZ10:AZ11"/>
    <mergeCell ref="BA10:BA11"/>
    <mergeCell ref="BB10:BB11"/>
    <mergeCell ref="BC10:BC11"/>
    <mergeCell ref="AW1:BL1"/>
    <mergeCell ref="AX2:AZ2"/>
    <mergeCell ref="BA2:BC2"/>
    <mergeCell ref="AX3:BC3"/>
    <mergeCell ref="AX4:AX5"/>
    <mergeCell ref="BA4:BA5"/>
    <mergeCell ref="AX6:AX7"/>
    <mergeCell ref="AY6:AY7"/>
    <mergeCell ref="AZ6:AZ7"/>
    <mergeCell ref="BA6:BA7"/>
    <mergeCell ref="BB6:BB7"/>
    <mergeCell ref="BC6:BC7"/>
    <mergeCell ref="U34:U35"/>
    <mergeCell ref="V34:V35"/>
    <mergeCell ref="W34:W35"/>
    <mergeCell ref="Z34:Z35"/>
    <mergeCell ref="AQ34:AQ35"/>
    <mergeCell ref="AR34:AR35"/>
    <mergeCell ref="AS34:AS35"/>
    <mergeCell ref="AT34:AT35"/>
    <mergeCell ref="AU34:AU35"/>
    <mergeCell ref="AI34:AI35"/>
    <mergeCell ref="AJ34:AJ35"/>
    <mergeCell ref="AK34:AK35"/>
    <mergeCell ref="AL34:AL35"/>
    <mergeCell ref="AM34:AM35"/>
    <mergeCell ref="AP34:AP35"/>
    <mergeCell ref="K34:K35"/>
    <mergeCell ref="L34:L35"/>
    <mergeCell ref="M34:M35"/>
    <mergeCell ref="N34:N35"/>
    <mergeCell ref="O34:O35"/>
    <mergeCell ref="R34:R35"/>
    <mergeCell ref="AS32:AS33"/>
    <mergeCell ref="AT32:AT33"/>
    <mergeCell ref="AU32:AU33"/>
    <mergeCell ref="AN32:AO32"/>
    <mergeCell ref="AP32:AP33"/>
    <mergeCell ref="AQ32:AQ33"/>
    <mergeCell ref="AR32:AR33"/>
    <mergeCell ref="T32:T33"/>
    <mergeCell ref="U32:U33"/>
    <mergeCell ref="V32:V33"/>
    <mergeCell ref="AA34:AA35"/>
    <mergeCell ref="AB34:AB35"/>
    <mergeCell ref="AC34:AC35"/>
    <mergeCell ref="AD34:AD35"/>
    <mergeCell ref="AE34:AE35"/>
    <mergeCell ref="AH34:AH35"/>
    <mergeCell ref="S34:S35"/>
    <mergeCell ref="T34:T35"/>
    <mergeCell ref="B34:B35"/>
    <mergeCell ref="C34:C35"/>
    <mergeCell ref="D34:D35"/>
    <mergeCell ref="E34:E35"/>
    <mergeCell ref="F34:F35"/>
    <mergeCell ref="G34:G35"/>
    <mergeCell ref="J34:J35"/>
    <mergeCell ref="AL32:AL33"/>
    <mergeCell ref="AM32:AM33"/>
    <mergeCell ref="AD32:AD33"/>
    <mergeCell ref="AE32:AE33"/>
    <mergeCell ref="AH32:AH33"/>
    <mergeCell ref="AI32:AI33"/>
    <mergeCell ref="AJ32:AJ33"/>
    <mergeCell ref="AK32:AK33"/>
    <mergeCell ref="W32:W33"/>
    <mergeCell ref="X32:Y32"/>
    <mergeCell ref="Z32:Z33"/>
    <mergeCell ref="AA32:AA33"/>
    <mergeCell ref="AB32:AB33"/>
    <mergeCell ref="AC32:AC33"/>
    <mergeCell ref="O32:O33"/>
    <mergeCell ref="R32:R33"/>
    <mergeCell ref="S32:S33"/>
    <mergeCell ref="H32:I32"/>
    <mergeCell ref="J32:J33"/>
    <mergeCell ref="K32:K33"/>
    <mergeCell ref="L32:L33"/>
    <mergeCell ref="M32:M33"/>
    <mergeCell ref="N32:N33"/>
    <mergeCell ref="B32:B33"/>
    <mergeCell ref="C32:C33"/>
    <mergeCell ref="D32:D33"/>
    <mergeCell ref="E32:E33"/>
    <mergeCell ref="F32:F33"/>
    <mergeCell ref="G32:G33"/>
    <mergeCell ref="AP30:AP31"/>
    <mergeCell ref="AQ30:AQ31"/>
    <mergeCell ref="AR30:AR31"/>
    <mergeCell ref="AS30:AS31"/>
    <mergeCell ref="AT30:AT31"/>
    <mergeCell ref="AU30:AU31"/>
    <mergeCell ref="AH30:AH31"/>
    <mergeCell ref="AI30:AI31"/>
    <mergeCell ref="AJ30:AJ31"/>
    <mergeCell ref="AK30:AK31"/>
    <mergeCell ref="AL30:AL31"/>
    <mergeCell ref="AM30:AM31"/>
    <mergeCell ref="Z30:Z31"/>
    <mergeCell ref="AA30:AA31"/>
    <mergeCell ref="AB30:AB31"/>
    <mergeCell ref="AC30:AC31"/>
    <mergeCell ref="AD30:AD31"/>
    <mergeCell ref="AE30:AE31"/>
    <mergeCell ref="R30:R31"/>
    <mergeCell ref="S30:S31"/>
    <mergeCell ref="T30:T31"/>
    <mergeCell ref="U30:U31"/>
    <mergeCell ref="V30:V31"/>
    <mergeCell ref="W30:W31"/>
    <mergeCell ref="J30:J31"/>
    <mergeCell ref="K30:K31"/>
    <mergeCell ref="L30:L31"/>
    <mergeCell ref="M30:M31"/>
    <mergeCell ref="N30:N31"/>
    <mergeCell ref="O30:O31"/>
    <mergeCell ref="B30:B31"/>
    <mergeCell ref="C30:C31"/>
    <mergeCell ref="D30:D31"/>
    <mergeCell ref="E30:E31"/>
    <mergeCell ref="F30:F31"/>
    <mergeCell ref="G30:G31"/>
    <mergeCell ref="AP28:AP29"/>
    <mergeCell ref="AQ28:AQ29"/>
    <mergeCell ref="AR28:AR29"/>
    <mergeCell ref="AS28:AS29"/>
    <mergeCell ref="AT28:AT29"/>
    <mergeCell ref="AU28:AU29"/>
    <mergeCell ref="AH28:AH29"/>
    <mergeCell ref="AI28:AI29"/>
    <mergeCell ref="AJ28:AJ29"/>
    <mergeCell ref="AK28:AK29"/>
    <mergeCell ref="AL28:AL29"/>
    <mergeCell ref="AM28:AM29"/>
    <mergeCell ref="Z28:Z29"/>
    <mergeCell ref="AA28:AA29"/>
    <mergeCell ref="AB28:AB29"/>
    <mergeCell ref="AC28:AC29"/>
    <mergeCell ref="AD28:AD29"/>
    <mergeCell ref="AE28:AE29"/>
    <mergeCell ref="R28:R29"/>
    <mergeCell ref="S28:S29"/>
    <mergeCell ref="T28:T29"/>
    <mergeCell ref="U28:U29"/>
    <mergeCell ref="V28:V29"/>
    <mergeCell ref="W28:W29"/>
    <mergeCell ref="J28:J29"/>
    <mergeCell ref="K28:K29"/>
    <mergeCell ref="L28:L29"/>
    <mergeCell ref="M28:M29"/>
    <mergeCell ref="N28:N29"/>
    <mergeCell ref="O28:O29"/>
    <mergeCell ref="B28:B29"/>
    <mergeCell ref="C28:C29"/>
    <mergeCell ref="D28:D29"/>
    <mergeCell ref="E28:E29"/>
    <mergeCell ref="F28:F29"/>
    <mergeCell ref="G28:G29"/>
    <mergeCell ref="AP26:AP27"/>
    <mergeCell ref="AQ26:AQ27"/>
    <mergeCell ref="AR26:AR27"/>
    <mergeCell ref="AS26:AS27"/>
    <mergeCell ref="AT26:AT27"/>
    <mergeCell ref="AU26:AU27"/>
    <mergeCell ref="AH26:AH27"/>
    <mergeCell ref="AI26:AI27"/>
    <mergeCell ref="AJ26:AJ27"/>
    <mergeCell ref="AK26:AK27"/>
    <mergeCell ref="AL26:AL27"/>
    <mergeCell ref="AM26:AM27"/>
    <mergeCell ref="Z26:Z27"/>
    <mergeCell ref="AA26:AA27"/>
    <mergeCell ref="AB26:AB27"/>
    <mergeCell ref="AC26:AC27"/>
    <mergeCell ref="AD26:AD27"/>
    <mergeCell ref="AE26:AE27"/>
    <mergeCell ref="R26:R27"/>
    <mergeCell ref="S26:S27"/>
    <mergeCell ref="T26:T27"/>
    <mergeCell ref="U26:U27"/>
    <mergeCell ref="V26:V27"/>
    <mergeCell ref="W26:W27"/>
    <mergeCell ref="J26:J27"/>
    <mergeCell ref="K26:K27"/>
    <mergeCell ref="L26:L27"/>
    <mergeCell ref="M26:M27"/>
    <mergeCell ref="N26:N27"/>
    <mergeCell ref="O26:O27"/>
    <mergeCell ref="B26:B27"/>
    <mergeCell ref="C26:C27"/>
    <mergeCell ref="D26:D27"/>
    <mergeCell ref="E26:E27"/>
    <mergeCell ref="F26:F27"/>
    <mergeCell ref="G26:G27"/>
    <mergeCell ref="AP24:AP25"/>
    <mergeCell ref="AQ24:AQ25"/>
    <mergeCell ref="AR24:AR25"/>
    <mergeCell ref="AS24:AS25"/>
    <mergeCell ref="AT24:AT25"/>
    <mergeCell ref="AU24:AU25"/>
    <mergeCell ref="AH24:AH25"/>
    <mergeCell ref="AI24:AI25"/>
    <mergeCell ref="AJ24:AJ25"/>
    <mergeCell ref="AK24:AK25"/>
    <mergeCell ref="AL24:AL25"/>
    <mergeCell ref="AM24:AM25"/>
    <mergeCell ref="Z24:Z25"/>
    <mergeCell ref="AA24:AA25"/>
    <mergeCell ref="AB24:AB25"/>
    <mergeCell ref="AC24:AC25"/>
    <mergeCell ref="AD24:AD25"/>
    <mergeCell ref="AE24:AE25"/>
    <mergeCell ref="R24:R25"/>
    <mergeCell ref="S24:S25"/>
    <mergeCell ref="T24:T25"/>
    <mergeCell ref="U24:U25"/>
    <mergeCell ref="V24:V25"/>
    <mergeCell ref="W24:W25"/>
    <mergeCell ref="J24:J25"/>
    <mergeCell ref="K24:K25"/>
    <mergeCell ref="L24:L25"/>
    <mergeCell ref="M24:M25"/>
    <mergeCell ref="N24:N25"/>
    <mergeCell ref="O24:O25"/>
    <mergeCell ref="B24:B25"/>
    <mergeCell ref="C24:C25"/>
    <mergeCell ref="D24:D25"/>
    <mergeCell ref="E24:E25"/>
    <mergeCell ref="F24:F25"/>
    <mergeCell ref="G24:G25"/>
    <mergeCell ref="AQ22:AQ23"/>
    <mergeCell ref="AR22:AR23"/>
    <mergeCell ref="AS22:AS23"/>
    <mergeCell ref="AT22:AT23"/>
    <mergeCell ref="AU22:AU23"/>
    <mergeCell ref="H23:I23"/>
    <mergeCell ref="X23:Y23"/>
    <mergeCell ref="AN23:AO23"/>
    <mergeCell ref="AI22:AI23"/>
    <mergeCell ref="AJ22:AJ23"/>
    <mergeCell ref="AK22:AK23"/>
    <mergeCell ref="AL22:AL23"/>
    <mergeCell ref="AM22:AM23"/>
    <mergeCell ref="AP22:AP23"/>
    <mergeCell ref="AA22:AA23"/>
    <mergeCell ref="AB22:AB23"/>
    <mergeCell ref="AC22:AC23"/>
    <mergeCell ref="AD22:AD23"/>
    <mergeCell ref="AE22:AE23"/>
    <mergeCell ref="AH22:AH23"/>
    <mergeCell ref="S22:S23"/>
    <mergeCell ref="T22:T23"/>
    <mergeCell ref="U22:U23"/>
    <mergeCell ref="V22:V23"/>
    <mergeCell ref="AS20:AS21"/>
    <mergeCell ref="Z20:Z21"/>
    <mergeCell ref="AA20:AA21"/>
    <mergeCell ref="AB20:AB21"/>
    <mergeCell ref="M20:M21"/>
    <mergeCell ref="N20:N21"/>
    <mergeCell ref="O20:O21"/>
    <mergeCell ref="R20:R21"/>
    <mergeCell ref="S20:S21"/>
    <mergeCell ref="T20:T21"/>
    <mergeCell ref="V20:V21"/>
    <mergeCell ref="W20:W21"/>
    <mergeCell ref="K22:K23"/>
    <mergeCell ref="L22:L23"/>
    <mergeCell ref="M22:M23"/>
    <mergeCell ref="N22:N23"/>
    <mergeCell ref="O22:O23"/>
    <mergeCell ref="R22:R23"/>
    <mergeCell ref="W18:W19"/>
    <mergeCell ref="Z18:Z19"/>
    <mergeCell ref="U18:U19"/>
    <mergeCell ref="V18:V19"/>
    <mergeCell ref="K18:K19"/>
    <mergeCell ref="L18:L19"/>
    <mergeCell ref="M18:M19"/>
    <mergeCell ref="N18:N19"/>
    <mergeCell ref="AT20:AT21"/>
    <mergeCell ref="AU20:AU21"/>
    <mergeCell ref="B22:B23"/>
    <mergeCell ref="C22:C23"/>
    <mergeCell ref="D22:D23"/>
    <mergeCell ref="E22:E23"/>
    <mergeCell ref="F22:F23"/>
    <mergeCell ref="G22:G23"/>
    <mergeCell ref="J22:J23"/>
    <mergeCell ref="AK20:AK21"/>
    <mergeCell ref="AL20:AL21"/>
    <mergeCell ref="AM20:AM21"/>
    <mergeCell ref="AP20:AP21"/>
    <mergeCell ref="AQ20:AQ21"/>
    <mergeCell ref="AR20:AR21"/>
    <mergeCell ref="AC20:AC21"/>
    <mergeCell ref="AD20:AD21"/>
    <mergeCell ref="AE20:AE21"/>
    <mergeCell ref="AH20:AH21"/>
    <mergeCell ref="AI20:AI21"/>
    <mergeCell ref="AJ20:AJ21"/>
    <mergeCell ref="U20:U21"/>
    <mergeCell ref="W22:W23"/>
    <mergeCell ref="Z22:Z23"/>
    <mergeCell ref="AU18:AU19"/>
    <mergeCell ref="B20:B21"/>
    <mergeCell ref="C20:C21"/>
    <mergeCell ref="D20:D21"/>
    <mergeCell ref="E20:E21"/>
    <mergeCell ref="F20:F21"/>
    <mergeCell ref="G20:G21"/>
    <mergeCell ref="J20:J21"/>
    <mergeCell ref="K20:K21"/>
    <mergeCell ref="L20:L21"/>
    <mergeCell ref="AM18:AM19"/>
    <mergeCell ref="AP18:AP19"/>
    <mergeCell ref="AQ18:AQ19"/>
    <mergeCell ref="AR18:AR19"/>
    <mergeCell ref="AS18:AS19"/>
    <mergeCell ref="AT18:AT19"/>
    <mergeCell ref="AE18:AE19"/>
    <mergeCell ref="AH18:AH19"/>
    <mergeCell ref="AI18:AI19"/>
    <mergeCell ref="AJ18:AJ19"/>
    <mergeCell ref="AK18:AK19"/>
    <mergeCell ref="AL18:AL19"/>
    <mergeCell ref="G18:G19"/>
    <mergeCell ref="J18:J19"/>
    <mergeCell ref="AA18:AA19"/>
    <mergeCell ref="AB18:AB19"/>
    <mergeCell ref="AC18:AC19"/>
    <mergeCell ref="AD18:AD19"/>
    <mergeCell ref="O18:O19"/>
    <mergeCell ref="R18:R19"/>
    <mergeCell ref="S18:S19"/>
    <mergeCell ref="T18:T19"/>
    <mergeCell ref="AT16:AT17"/>
    <mergeCell ref="AQ16:AQ17"/>
    <mergeCell ref="AR16:AR17"/>
    <mergeCell ref="AS16:AS17"/>
    <mergeCell ref="Z16:Z17"/>
    <mergeCell ref="O16:O17"/>
    <mergeCell ref="R16:R17"/>
    <mergeCell ref="AU16:AU17"/>
    <mergeCell ref="B18:B19"/>
    <mergeCell ref="C18:C19"/>
    <mergeCell ref="D18:D19"/>
    <mergeCell ref="E18:E19"/>
    <mergeCell ref="F18:F19"/>
    <mergeCell ref="AI16:AI17"/>
    <mergeCell ref="AJ16:AJ17"/>
    <mergeCell ref="AK16:AK17"/>
    <mergeCell ref="AL16:AL17"/>
    <mergeCell ref="AM16:AM17"/>
    <mergeCell ref="AP16:AP17"/>
    <mergeCell ref="AA16:AA17"/>
    <mergeCell ref="AB16:AB17"/>
    <mergeCell ref="AC16:AC17"/>
    <mergeCell ref="AD16:AD17"/>
    <mergeCell ref="AE16:AE17"/>
    <mergeCell ref="AH16:AH17"/>
    <mergeCell ref="S16:S17"/>
    <mergeCell ref="T16:T17"/>
    <mergeCell ref="U16:U17"/>
    <mergeCell ref="V16:V17"/>
    <mergeCell ref="W16:W17"/>
    <mergeCell ref="B16:B17"/>
    <mergeCell ref="C16:C17"/>
    <mergeCell ref="D16:D17"/>
    <mergeCell ref="E16:E17"/>
    <mergeCell ref="F16:F17"/>
    <mergeCell ref="G16:G17"/>
    <mergeCell ref="J16:J17"/>
    <mergeCell ref="Z14:Z15"/>
    <mergeCell ref="AA14:AA15"/>
    <mergeCell ref="R14:R15"/>
    <mergeCell ref="S14:S15"/>
    <mergeCell ref="T14:T15"/>
    <mergeCell ref="U14:U15"/>
    <mergeCell ref="V14:V15"/>
    <mergeCell ref="W14:W15"/>
    <mergeCell ref="J14:J15"/>
    <mergeCell ref="K14:K15"/>
    <mergeCell ref="K16:K17"/>
    <mergeCell ref="L16:L17"/>
    <mergeCell ref="M16:M17"/>
    <mergeCell ref="N16:N17"/>
    <mergeCell ref="AP14:AP15"/>
    <mergeCell ref="AQ14:AQ15"/>
    <mergeCell ref="AR14:AR15"/>
    <mergeCell ref="AS14:AS15"/>
    <mergeCell ref="AT14:AT15"/>
    <mergeCell ref="AU14:AU15"/>
    <mergeCell ref="AH14:AH15"/>
    <mergeCell ref="AI14:AI15"/>
    <mergeCell ref="AJ14:AJ15"/>
    <mergeCell ref="AK14:AK15"/>
    <mergeCell ref="AL14:AL15"/>
    <mergeCell ref="AM14:AM15"/>
    <mergeCell ref="AN15:AO15"/>
    <mergeCell ref="AJ12:AJ13"/>
    <mergeCell ref="AK12:AK13"/>
    <mergeCell ref="AL12:AL13"/>
    <mergeCell ref="AM12:AM13"/>
    <mergeCell ref="L14:L15"/>
    <mergeCell ref="M14:M15"/>
    <mergeCell ref="N14:N15"/>
    <mergeCell ref="O14:O15"/>
    <mergeCell ref="B14:B15"/>
    <mergeCell ref="C14:C15"/>
    <mergeCell ref="D14:D15"/>
    <mergeCell ref="E14:E15"/>
    <mergeCell ref="F14:F15"/>
    <mergeCell ref="G14:G15"/>
    <mergeCell ref="H15:I15"/>
    <mergeCell ref="X15:Y15"/>
    <mergeCell ref="AB14:AB15"/>
    <mergeCell ref="AC14:AC15"/>
    <mergeCell ref="AD14:AD15"/>
    <mergeCell ref="AE14:AE15"/>
    <mergeCell ref="B12:B13"/>
    <mergeCell ref="C12:C13"/>
    <mergeCell ref="D12:D13"/>
    <mergeCell ref="E12:E13"/>
    <mergeCell ref="F12:F13"/>
    <mergeCell ref="G12:G13"/>
    <mergeCell ref="Z12:Z13"/>
    <mergeCell ref="AA12:AA13"/>
    <mergeCell ref="AB12:AB13"/>
    <mergeCell ref="R12:R13"/>
    <mergeCell ref="S12:S13"/>
    <mergeCell ref="T12:T13"/>
    <mergeCell ref="U12:U13"/>
    <mergeCell ref="V12:V13"/>
    <mergeCell ref="W12:W13"/>
    <mergeCell ref="AU10:AU11"/>
    <mergeCell ref="AH10:AH11"/>
    <mergeCell ref="AI10:AI11"/>
    <mergeCell ref="AJ10:AJ11"/>
    <mergeCell ref="AK10:AK11"/>
    <mergeCell ref="AL10:AL11"/>
    <mergeCell ref="AM10:AM11"/>
    <mergeCell ref="J12:J13"/>
    <mergeCell ref="K12:K13"/>
    <mergeCell ref="L12:L13"/>
    <mergeCell ref="M12:M13"/>
    <mergeCell ref="N12:N13"/>
    <mergeCell ref="O12:O13"/>
    <mergeCell ref="AC12:AC13"/>
    <mergeCell ref="AD12:AD13"/>
    <mergeCell ref="AE12:AE13"/>
    <mergeCell ref="AP12:AP13"/>
    <mergeCell ref="AQ12:AQ13"/>
    <mergeCell ref="AR12:AR13"/>
    <mergeCell ref="AS12:AS13"/>
    <mergeCell ref="AT12:AT13"/>
    <mergeCell ref="AU12:AU13"/>
    <mergeCell ref="AH12:AH13"/>
    <mergeCell ref="AI12:AI13"/>
    <mergeCell ref="T10:T11"/>
    <mergeCell ref="U10:U11"/>
    <mergeCell ref="V10:V11"/>
    <mergeCell ref="W10:W11"/>
    <mergeCell ref="AP10:AP11"/>
    <mergeCell ref="AQ10:AQ11"/>
    <mergeCell ref="AR10:AR11"/>
    <mergeCell ref="AS10:AS11"/>
    <mergeCell ref="AT10:AT11"/>
    <mergeCell ref="J10:J11"/>
    <mergeCell ref="K10:K11"/>
    <mergeCell ref="L10:L11"/>
    <mergeCell ref="M10:M11"/>
    <mergeCell ref="N10:N11"/>
    <mergeCell ref="O10:O11"/>
    <mergeCell ref="AU8:AU9"/>
    <mergeCell ref="H9:I9"/>
    <mergeCell ref="X9:Y9"/>
    <mergeCell ref="AN9:AO9"/>
    <mergeCell ref="AR8:AR9"/>
    <mergeCell ref="AS8:AS9"/>
    <mergeCell ref="AT8:AT9"/>
    <mergeCell ref="T8:T9"/>
    <mergeCell ref="U8:U9"/>
    <mergeCell ref="V8:V9"/>
    <mergeCell ref="Z10:Z11"/>
    <mergeCell ref="AA10:AA11"/>
    <mergeCell ref="AB10:AB11"/>
    <mergeCell ref="AC10:AC11"/>
    <mergeCell ref="AD10:AD11"/>
    <mergeCell ref="AE10:AE11"/>
    <mergeCell ref="R10:R11"/>
    <mergeCell ref="S10:S11"/>
    <mergeCell ref="B10:B11"/>
    <mergeCell ref="C10:C11"/>
    <mergeCell ref="D10:D11"/>
    <mergeCell ref="E10:E11"/>
    <mergeCell ref="F10:F11"/>
    <mergeCell ref="G10:G11"/>
    <mergeCell ref="AM8:AM9"/>
    <mergeCell ref="AP8:AP9"/>
    <mergeCell ref="AQ8:AQ9"/>
    <mergeCell ref="AE8:AE9"/>
    <mergeCell ref="AH8:AH9"/>
    <mergeCell ref="AI8:AI9"/>
    <mergeCell ref="AJ8:AJ9"/>
    <mergeCell ref="AK8:AK9"/>
    <mergeCell ref="AL8:AL9"/>
    <mergeCell ref="W8:W9"/>
    <mergeCell ref="Z8:Z9"/>
    <mergeCell ref="AA8:AA9"/>
    <mergeCell ref="AB8:AB9"/>
    <mergeCell ref="AC8:AC9"/>
    <mergeCell ref="AD8:AD9"/>
    <mergeCell ref="O8:O9"/>
    <mergeCell ref="R8:R9"/>
    <mergeCell ref="S8:S9"/>
    <mergeCell ref="M8:M9"/>
    <mergeCell ref="N8:N9"/>
    <mergeCell ref="AQ6:AQ7"/>
    <mergeCell ref="AR6:AR7"/>
    <mergeCell ref="AS6:AS7"/>
    <mergeCell ref="Z6:Z7"/>
    <mergeCell ref="K6:K7"/>
    <mergeCell ref="L6:L7"/>
    <mergeCell ref="M6:M7"/>
    <mergeCell ref="N6:N7"/>
    <mergeCell ref="O6:O7"/>
    <mergeCell ref="R6:R7"/>
    <mergeCell ref="B8:B9"/>
    <mergeCell ref="C8:C9"/>
    <mergeCell ref="D8:D9"/>
    <mergeCell ref="E8:E9"/>
    <mergeCell ref="F8:F9"/>
    <mergeCell ref="AI6:AI7"/>
    <mergeCell ref="AJ6:AJ7"/>
    <mergeCell ref="AK6:AK7"/>
    <mergeCell ref="AL6:AL7"/>
    <mergeCell ref="AA6:AA7"/>
    <mergeCell ref="AB6:AB7"/>
    <mergeCell ref="AC6:AC7"/>
    <mergeCell ref="AD6:AD7"/>
    <mergeCell ref="AE6:AE7"/>
    <mergeCell ref="AH6:AH7"/>
    <mergeCell ref="S6:S7"/>
    <mergeCell ref="T6:T7"/>
    <mergeCell ref="U6:U7"/>
    <mergeCell ref="V6:V7"/>
    <mergeCell ref="W6:W7"/>
    <mergeCell ref="G8:G9"/>
    <mergeCell ref="J8:J9"/>
    <mergeCell ref="K8:K9"/>
    <mergeCell ref="L8:L9"/>
    <mergeCell ref="B6:B7"/>
    <mergeCell ref="C6:C7"/>
    <mergeCell ref="D6:D7"/>
    <mergeCell ref="E6:E7"/>
    <mergeCell ref="F6:F7"/>
    <mergeCell ref="G6:G7"/>
    <mergeCell ref="J6:J7"/>
    <mergeCell ref="AT6:AT7"/>
    <mergeCell ref="AU6:AU7"/>
    <mergeCell ref="AM6:AM7"/>
    <mergeCell ref="AP6:AP7"/>
    <mergeCell ref="B3:G3"/>
    <mergeCell ref="J3:O3"/>
    <mergeCell ref="R3:W3"/>
    <mergeCell ref="Z3:AE3"/>
    <mergeCell ref="AH3:AM3"/>
    <mergeCell ref="AP3:AU3"/>
    <mergeCell ref="B4:B5"/>
    <mergeCell ref="E4:E5"/>
    <mergeCell ref="J4:J5"/>
    <mergeCell ref="M4:M5"/>
    <mergeCell ref="R4:R5"/>
    <mergeCell ref="U4:U5"/>
    <mergeCell ref="Z4:Z5"/>
    <mergeCell ref="AC4:AC5"/>
    <mergeCell ref="AH4:AH5"/>
    <mergeCell ref="AK4:AK5"/>
    <mergeCell ref="AP4:AP5"/>
    <mergeCell ref="AS4:AS5"/>
    <mergeCell ref="A1:P1"/>
    <mergeCell ref="Q1:AF1"/>
    <mergeCell ref="AG1:AV1"/>
    <mergeCell ref="B2:D2"/>
    <mergeCell ref="E2:G2"/>
    <mergeCell ref="J2:L2"/>
    <mergeCell ref="M2:O2"/>
    <mergeCell ref="R2:T2"/>
    <mergeCell ref="U2:W2"/>
    <mergeCell ref="Z2:AB2"/>
    <mergeCell ref="AC2:AE2"/>
    <mergeCell ref="AH2:AJ2"/>
    <mergeCell ref="AK2:AM2"/>
    <mergeCell ref="AP2:AR2"/>
    <mergeCell ref="AS2:AU2"/>
  </mergeCells>
  <phoneticPr fontId="1"/>
  <dataValidations count="1">
    <dataValidation imeMode="disabled" allowBlank="1" showInputMessage="1" showErrorMessage="1" sqref="G6:G35 O6:O35 AE6:AE35 AM6:AM35 AU6:AU35 BC6:BC35 W6:W35 BK6:BK35"/>
  </dataValidations>
  <pageMargins left="0" right="0" top="0.39370078740157483" bottom="0.23622047244094491" header="0.27559055118110237" footer="0.15748031496062992"/>
  <pageSetup paperSize="9" orientation="landscape" horizontalDpi="4294967293" verticalDpi="300" r:id="rId1"/>
  <headerFooter alignWithMargins="0"/>
  <colBreaks count="2" manualBreakCount="2">
    <brk id="16" max="1048575" man="1"/>
    <brk id="3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40"/>
  <sheetViews>
    <sheetView workbookViewId="0">
      <selection activeCell="E1" sqref="E1"/>
    </sheetView>
  </sheetViews>
  <sheetFormatPr defaultColWidth="9" defaultRowHeight="21" customHeight="1"/>
  <cols>
    <col min="1" max="1" width="9.625" style="24" customWidth="1"/>
    <col min="2" max="2" width="15.75" style="25" customWidth="1"/>
    <col min="3" max="3" width="43.75" style="22" customWidth="1"/>
    <col min="4" max="4" width="17.75" style="22" customWidth="1"/>
    <col min="5" max="6" width="7.75" style="22" customWidth="1"/>
    <col min="7" max="16384" width="9" style="22"/>
  </cols>
  <sheetData>
    <row r="1" spans="1:4" ht="21" customHeight="1">
      <c r="A1" s="21" t="s">
        <v>162</v>
      </c>
      <c r="B1" s="21" t="s">
        <v>163</v>
      </c>
      <c r="C1" s="21" t="s">
        <v>164</v>
      </c>
      <c r="D1" s="21" t="s">
        <v>165</v>
      </c>
    </row>
    <row r="2" spans="1:4" ht="21" customHeight="1">
      <c r="A2" s="23">
        <v>1</v>
      </c>
      <c r="B2" s="21">
        <v>5905</v>
      </c>
      <c r="C2" s="23" t="s">
        <v>216</v>
      </c>
      <c r="D2" s="21" t="s">
        <v>72</v>
      </c>
    </row>
    <row r="3" spans="1:4" ht="21" customHeight="1">
      <c r="A3" s="23">
        <v>2</v>
      </c>
      <c r="B3" s="21">
        <v>5922</v>
      </c>
      <c r="C3" s="23" t="s">
        <v>73</v>
      </c>
      <c r="D3" s="21" t="s">
        <v>217</v>
      </c>
    </row>
    <row r="4" spans="1:4" ht="21" customHeight="1">
      <c r="A4" s="23">
        <v>3</v>
      </c>
      <c r="B4" s="21">
        <v>5933</v>
      </c>
      <c r="C4" s="23" t="s">
        <v>74</v>
      </c>
      <c r="D4" s="21" t="s">
        <v>218</v>
      </c>
    </row>
    <row r="5" spans="1:4" ht="21" customHeight="1">
      <c r="A5" s="23">
        <v>4</v>
      </c>
      <c r="B5" s="21">
        <v>5935</v>
      </c>
      <c r="C5" s="23" t="s">
        <v>75</v>
      </c>
      <c r="D5" s="21" t="s">
        <v>219</v>
      </c>
    </row>
    <row r="6" spans="1:4" ht="21" customHeight="1">
      <c r="A6" s="23">
        <v>5</v>
      </c>
      <c r="B6" s="21">
        <v>5936</v>
      </c>
      <c r="C6" s="23" t="s">
        <v>76</v>
      </c>
      <c r="D6" s="21" t="s">
        <v>220</v>
      </c>
    </row>
    <row r="7" spans="1:4" ht="21" customHeight="1">
      <c r="A7" s="23">
        <v>6</v>
      </c>
      <c r="B7" s="21">
        <v>6108</v>
      </c>
      <c r="C7" s="23" t="s">
        <v>77</v>
      </c>
      <c r="D7" s="21" t="s">
        <v>221</v>
      </c>
    </row>
    <row r="8" spans="1:4" ht="21" customHeight="1">
      <c r="A8" s="23">
        <v>7</v>
      </c>
      <c r="B8" s="21">
        <v>6109</v>
      </c>
      <c r="C8" s="23" t="s">
        <v>78</v>
      </c>
      <c r="D8" s="21" t="s">
        <v>222</v>
      </c>
    </row>
    <row r="9" spans="1:4" ht="21" customHeight="1">
      <c r="A9" s="23">
        <v>8</v>
      </c>
      <c r="B9" s="21">
        <v>6107</v>
      </c>
      <c r="C9" s="23" t="s">
        <v>79</v>
      </c>
      <c r="D9" s="21" t="s">
        <v>223</v>
      </c>
    </row>
    <row r="10" spans="1:4" ht="21" customHeight="1">
      <c r="A10" s="23">
        <v>9</v>
      </c>
      <c r="B10" s="21">
        <v>6110</v>
      </c>
      <c r="C10" s="23" t="s">
        <v>80</v>
      </c>
      <c r="D10" s="21" t="s">
        <v>224</v>
      </c>
    </row>
    <row r="11" spans="1:4" ht="21" customHeight="1">
      <c r="A11" s="23">
        <v>10</v>
      </c>
      <c r="B11" s="21">
        <v>6043</v>
      </c>
      <c r="C11" s="23" t="s">
        <v>81</v>
      </c>
      <c r="D11" s="21" t="s">
        <v>225</v>
      </c>
    </row>
    <row r="12" spans="1:4" ht="21" customHeight="1">
      <c r="A12" s="23">
        <v>11</v>
      </c>
      <c r="B12" s="21">
        <v>6104</v>
      </c>
      <c r="C12" s="23" t="s">
        <v>82</v>
      </c>
      <c r="D12" s="21" t="s">
        <v>226</v>
      </c>
    </row>
    <row r="13" spans="1:4" ht="21" customHeight="1">
      <c r="A13" s="23">
        <v>12</v>
      </c>
      <c r="B13" s="21">
        <v>6045</v>
      </c>
      <c r="C13" s="23" t="s">
        <v>83</v>
      </c>
      <c r="D13" s="21" t="s">
        <v>227</v>
      </c>
    </row>
    <row r="14" spans="1:4" ht="21" customHeight="1">
      <c r="A14" s="23">
        <v>13</v>
      </c>
      <c r="B14" s="21">
        <v>6093</v>
      </c>
      <c r="C14" s="23" t="s">
        <v>84</v>
      </c>
      <c r="D14" s="21" t="s">
        <v>228</v>
      </c>
    </row>
    <row r="15" spans="1:4" ht="21" customHeight="1">
      <c r="A15" s="23">
        <v>14</v>
      </c>
      <c r="B15" s="21">
        <v>6097</v>
      </c>
      <c r="C15" s="23" t="s">
        <v>85</v>
      </c>
      <c r="D15" s="21" t="s">
        <v>229</v>
      </c>
    </row>
    <row r="16" spans="1:4" ht="21" customHeight="1">
      <c r="A16" s="23">
        <v>15</v>
      </c>
      <c r="B16" s="21">
        <v>6100</v>
      </c>
      <c r="C16" s="23" t="s">
        <v>86</v>
      </c>
      <c r="D16" s="21" t="s">
        <v>230</v>
      </c>
    </row>
    <row r="17" spans="1:4" ht="21" customHeight="1">
      <c r="A17" s="23">
        <v>16</v>
      </c>
      <c r="B17" s="21">
        <v>6099</v>
      </c>
      <c r="C17" s="23" t="s">
        <v>87</v>
      </c>
      <c r="D17" s="21" t="s">
        <v>231</v>
      </c>
    </row>
    <row r="18" spans="1:4" ht="21" customHeight="1">
      <c r="A18" s="23">
        <v>17</v>
      </c>
      <c r="B18" s="21">
        <v>6094</v>
      </c>
      <c r="C18" s="23" t="s">
        <v>88</v>
      </c>
      <c r="D18" s="21" t="s">
        <v>232</v>
      </c>
    </row>
    <row r="19" spans="1:4" ht="21" customHeight="1">
      <c r="A19" s="23">
        <v>18</v>
      </c>
      <c r="B19" s="21">
        <v>6105</v>
      </c>
      <c r="C19" s="23" t="s">
        <v>89</v>
      </c>
      <c r="D19" s="21" t="s">
        <v>233</v>
      </c>
    </row>
    <row r="20" spans="1:4" ht="21" customHeight="1">
      <c r="A20" s="23">
        <v>19</v>
      </c>
      <c r="B20" s="21">
        <v>6102</v>
      </c>
      <c r="C20" s="23" t="s">
        <v>90</v>
      </c>
      <c r="D20" s="21" t="s">
        <v>234</v>
      </c>
    </row>
    <row r="21" spans="1:4" ht="21" customHeight="1">
      <c r="A21" s="23">
        <v>20</v>
      </c>
      <c r="B21" s="21">
        <v>6042</v>
      </c>
      <c r="C21" s="23" t="s">
        <v>91</v>
      </c>
      <c r="D21" s="21" t="s">
        <v>235</v>
      </c>
    </row>
    <row r="22" spans="1:4" ht="21" customHeight="1">
      <c r="A22" s="23">
        <v>21</v>
      </c>
      <c r="B22" s="21">
        <v>6118</v>
      </c>
      <c r="C22" s="23" t="s">
        <v>92</v>
      </c>
      <c r="D22" s="21" t="s">
        <v>236</v>
      </c>
    </row>
    <row r="23" spans="1:4" ht="21" customHeight="1">
      <c r="A23" s="23">
        <v>22</v>
      </c>
      <c r="B23" s="21">
        <v>6119</v>
      </c>
      <c r="C23" s="23" t="s">
        <v>93</v>
      </c>
      <c r="D23" s="21" t="s">
        <v>237</v>
      </c>
    </row>
    <row r="24" spans="1:4" ht="21" customHeight="1">
      <c r="A24" s="23">
        <v>23</v>
      </c>
      <c r="B24" s="21">
        <v>6039</v>
      </c>
      <c r="C24" s="23" t="s">
        <v>94</v>
      </c>
      <c r="D24" s="21" t="s">
        <v>95</v>
      </c>
    </row>
    <row r="25" spans="1:4" ht="21" customHeight="1">
      <c r="A25" s="23">
        <v>24</v>
      </c>
      <c r="B25" s="21">
        <v>6101</v>
      </c>
      <c r="C25" s="23" t="s">
        <v>96</v>
      </c>
      <c r="D25" s="21" t="s">
        <v>238</v>
      </c>
    </row>
    <row r="26" spans="1:4" ht="21" customHeight="1">
      <c r="A26" s="23">
        <v>25</v>
      </c>
      <c r="B26" s="21">
        <v>6113</v>
      </c>
      <c r="C26" s="23" t="s">
        <v>97</v>
      </c>
      <c r="D26" s="21" t="s">
        <v>166</v>
      </c>
    </row>
    <row r="27" spans="1:4" ht="21" customHeight="1">
      <c r="A27" s="23">
        <v>26</v>
      </c>
      <c r="B27" s="21">
        <v>6116</v>
      </c>
      <c r="C27" s="23" t="s">
        <v>98</v>
      </c>
      <c r="D27" s="21" t="s">
        <v>239</v>
      </c>
    </row>
    <row r="28" spans="1:4" ht="21" customHeight="1">
      <c r="A28" s="23">
        <v>27</v>
      </c>
      <c r="B28" s="21">
        <v>6115</v>
      </c>
      <c r="C28" s="23" t="s">
        <v>99</v>
      </c>
      <c r="D28" s="21" t="s">
        <v>240</v>
      </c>
    </row>
    <row r="29" spans="1:4" ht="21" customHeight="1">
      <c r="A29" s="23">
        <v>28</v>
      </c>
      <c r="B29" s="21">
        <v>6019</v>
      </c>
      <c r="C29" s="23" t="s">
        <v>100</v>
      </c>
      <c r="D29" s="21" t="s">
        <v>241</v>
      </c>
    </row>
    <row r="30" spans="1:4" ht="21" customHeight="1">
      <c r="A30" s="23">
        <v>29</v>
      </c>
      <c r="B30" s="21">
        <v>6087</v>
      </c>
      <c r="C30" s="23" t="s">
        <v>101</v>
      </c>
      <c r="D30" s="21" t="s">
        <v>242</v>
      </c>
    </row>
    <row r="31" spans="1:4" ht="21" customHeight="1">
      <c r="A31" s="23">
        <v>30</v>
      </c>
      <c r="B31" s="21">
        <v>21929</v>
      </c>
      <c r="C31" s="23" t="s">
        <v>243</v>
      </c>
      <c r="D31" s="21" t="s">
        <v>244</v>
      </c>
    </row>
    <row r="32" spans="1:4" ht="21" customHeight="1">
      <c r="A32" s="23">
        <v>31</v>
      </c>
      <c r="B32" s="21">
        <v>6103</v>
      </c>
      <c r="C32" s="23" t="s">
        <v>245</v>
      </c>
      <c r="D32" s="21" t="s">
        <v>246</v>
      </c>
    </row>
    <row r="33" spans="1:4" ht="21" customHeight="1">
      <c r="A33" s="23">
        <v>32</v>
      </c>
      <c r="B33" s="21">
        <v>23999</v>
      </c>
      <c r="C33" s="23" t="s">
        <v>102</v>
      </c>
      <c r="D33" s="21" t="s">
        <v>167</v>
      </c>
    </row>
    <row r="34" spans="1:4" ht="21" customHeight="1">
      <c r="A34" s="23">
        <v>33</v>
      </c>
      <c r="B34" s="21">
        <v>24964</v>
      </c>
      <c r="C34" s="23" t="s">
        <v>168</v>
      </c>
      <c r="D34" s="21" t="s">
        <v>169</v>
      </c>
    </row>
    <row r="35" spans="1:4" ht="21" customHeight="1">
      <c r="A35" s="23">
        <v>34</v>
      </c>
      <c r="B35" s="21">
        <v>25884</v>
      </c>
      <c r="C35" s="23" t="s">
        <v>247</v>
      </c>
      <c r="D35" s="21" t="s">
        <v>248</v>
      </c>
    </row>
    <row r="36" spans="1:4" ht="21" customHeight="1">
      <c r="A36" s="23"/>
      <c r="B36" s="21"/>
      <c r="C36" s="23"/>
      <c r="D36" s="21"/>
    </row>
    <row r="37" spans="1:4" ht="21" customHeight="1">
      <c r="A37" s="23"/>
      <c r="B37" s="21"/>
      <c r="C37" s="23"/>
      <c r="D37" s="21"/>
    </row>
    <row r="38" spans="1:4" ht="21" customHeight="1">
      <c r="A38" s="23"/>
      <c r="B38" s="21"/>
      <c r="C38" s="23"/>
      <c r="D38" s="21"/>
    </row>
    <row r="39" spans="1:4" ht="21" customHeight="1">
      <c r="A39" s="23"/>
      <c r="B39" s="21"/>
      <c r="C39" s="23"/>
      <c r="D39" s="21"/>
    </row>
    <row r="40" spans="1:4" ht="21" customHeight="1">
      <c r="A40" s="23"/>
      <c r="B40" s="21"/>
      <c r="C40" s="23"/>
      <c r="D40" s="21"/>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改定履歴</vt:lpstr>
      <vt:lpstr>10_学年末単の部</vt:lpstr>
      <vt:lpstr>シングルス　参加申込書</vt:lpstr>
      <vt:lpstr>監督コーチ</vt:lpstr>
      <vt:lpstr>男子</vt:lpstr>
      <vt:lpstr>女子</vt:lpstr>
      <vt:lpstr>正式名称と略称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2021-12-12T22:52:24Z</cp:lastPrinted>
  <dcterms:created xsi:type="dcterms:W3CDTF">2019-01-07T11:25:30Z</dcterms:created>
  <dcterms:modified xsi:type="dcterms:W3CDTF">2021-12-27T21:39:55Z</dcterms:modified>
</cp:coreProperties>
</file>