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d.docs.live.net/43395ed0398dfaa7/01_岐阜県小学生バドミントン連盟/2023年度大会/01_ダブルス大会/"/>
    </mc:Choice>
  </mc:AlternateContent>
  <xr:revisionPtr revIDLastSave="17" documentId="8_{B7674E76-6AAA-449E-9A55-32781D4AA571}" xr6:coauthVersionLast="47" xr6:coauthVersionMax="47" xr10:uidLastSave="{572B8F3E-612B-488A-B585-27CBDF80FC74}"/>
  <bookViews>
    <workbookView xWindow="-110" yWindow="-110" windowWidth="19420" windowHeight="10300" tabRatio="839" activeTab="1" xr2:uid="{00000000-000D-0000-FFFF-FFFF00000000}"/>
  </bookViews>
  <sheets>
    <sheet name="Sheet1" sheetId="62" r:id="rId1"/>
    <sheet name="パンフあたま" sheetId="5" r:id="rId2"/>
    <sheet name="大会役員" sheetId="29" state="hidden" r:id="rId3"/>
    <sheet name="大会役員と担当割り当て" sheetId="48" r:id="rId4"/>
    <sheet name="審判コート担当" sheetId="46" r:id="rId5"/>
    <sheet name="大会担当　審判担当 (前回)" sheetId="47" state="hidden" r:id="rId6"/>
    <sheet name="審判上の注意" sheetId="35" r:id="rId7"/>
    <sheet name="大会運営上の注意" sheetId="36" r:id="rId8"/>
    <sheet name="競技上の注意" sheetId="32" r:id="rId9"/>
    <sheet name="大会日程について " sheetId="49" r:id="rId10"/>
    <sheet name="タイムテーブル" sheetId="59" r:id="rId11"/>
    <sheet name="男子" sheetId="52" r:id="rId12"/>
    <sheet name="女子" sheetId="53" r:id="rId13"/>
    <sheet name="会場図（コート番号）" sheetId="50" r:id="rId14"/>
    <sheet name="会場図設営" sheetId="37" r:id="rId15"/>
    <sheet name="観覧席（団控え席）" sheetId="51" r:id="rId16"/>
    <sheet name="大会結果" sheetId="20" r:id="rId17"/>
    <sheet name="会場図_コート番号表" sheetId="12" state="hidden" r:id="rId18"/>
    <sheet name="第10回観覧席_会場設営図" sheetId="25" state="hidden" r:id="rId19"/>
    <sheet name="第10回第2体育館" sheetId="27" state="hidden" r:id="rId20"/>
    <sheet name="駐車場案内" sheetId="24" r:id="rId21"/>
    <sheet name="健康状態確認シート" sheetId="38" r:id="rId22"/>
    <sheet name="申込数" sheetId="61" r:id="rId23"/>
  </sheets>
  <externalReferences>
    <externalReference r:id="rId24"/>
    <externalReference r:id="rId25"/>
    <externalReference r:id="rId26"/>
    <externalReference r:id="rId27"/>
    <externalReference r:id="rId28"/>
    <externalReference r:id="rId29"/>
  </externalReferences>
  <definedNames>
    <definedName name="_xlnm.Print_Area" localSheetId="13">'会場図（コート番号）'!$A$1:$O$42</definedName>
    <definedName name="_xlnm.Print_Area" localSheetId="17">会場図_コート番号表!$A$1:$O$42</definedName>
    <definedName name="_xlnm.Print_Area" localSheetId="15">'観覧席（団控え席）'!$A$1:$CT$123</definedName>
    <definedName name="_xlnm.Print_Area" localSheetId="12">女子!$D$1:$W$255</definedName>
    <definedName name="_xlnm.Print_Area" localSheetId="22">申込数!$A$1:$N$34</definedName>
    <definedName name="_xlnm.Print_Area" localSheetId="9">'大会日程について '!$A$1:$T$43</definedName>
    <definedName name="_xlnm.Print_Area" localSheetId="3">大会役員と担当割り当て!$A$1:$G$37</definedName>
    <definedName name="_xlnm.Print_Area" localSheetId="18">第10回観覧席_会場設営図!$A$1:$CT$123</definedName>
    <definedName name="_xlnm.Print_Area" localSheetId="11">男子!$D$1:$W$191</definedName>
    <definedName name="_xlnm.Print_Area" localSheetId="20">駐車場案内!$A$1:$O$42</definedName>
    <definedName name="ああ" localSheetId="21">#REF!</definedName>
    <definedName name="ああ" localSheetId="4">#REF!</definedName>
    <definedName name="ああ" localSheetId="5">#REF!</definedName>
    <definedName name="ああ" localSheetId="9">#REF!</definedName>
    <definedName name="ああ" localSheetId="3">#REF!</definedName>
    <definedName name="ああ">#REF!</definedName>
    <definedName name="あああ" localSheetId="21">#REF!</definedName>
    <definedName name="あああ" localSheetId="4">#REF!</definedName>
    <definedName name="あああ" localSheetId="5">#REF!</definedName>
    <definedName name="あああ" localSheetId="9">#REF!</definedName>
    <definedName name="あああ" localSheetId="3">#REF!</definedName>
    <definedName name="あああ">#REF!</definedName>
    <definedName name="クラブ名" localSheetId="21">#REF!</definedName>
    <definedName name="クラブ名" localSheetId="4">#REF!</definedName>
    <definedName name="クラブ名" localSheetId="5">#REF!</definedName>
    <definedName name="クラブ名" localSheetId="9">#REF!</definedName>
    <definedName name="クラブ名" localSheetId="3">#REF!</definedName>
    <definedName name="クラブ名">#REF!</definedName>
    <definedName name="女子">[1]辞書!$B$11:$J$225</definedName>
    <definedName name="大会">[2]辞書!$B$11:$J$225</definedName>
    <definedName name="単女" localSheetId="10">[3]辞書!$B$11:$J$225</definedName>
    <definedName name="単女" localSheetId="8">[2]辞書!$B$11:$J$225</definedName>
    <definedName name="単女" localSheetId="21">[4]辞書!$B$11:$J$225</definedName>
    <definedName name="単女" localSheetId="4">[4]辞書!$B$11:$J$225</definedName>
    <definedName name="単女" localSheetId="6">[2]辞書!$B$11:$J$225</definedName>
    <definedName name="単女" localSheetId="7">[2]辞書!$B$11:$J$225</definedName>
    <definedName name="単女" localSheetId="16">[4]辞書!$B$11:$J$225</definedName>
    <definedName name="単女" localSheetId="5">[4]辞書!$B$11:$J$225</definedName>
    <definedName name="単女" localSheetId="9">[3]辞書!$B$11:$J$225</definedName>
    <definedName name="単女" localSheetId="2">[4]辞書!$B$11:$J$225</definedName>
    <definedName name="単女" localSheetId="3">[5]辞書!$B$11:$J$225</definedName>
    <definedName name="単女">[6]辞書!$B$11:$J$225</definedName>
  </definedNames>
  <calcPr calcId="191028"/>
</workbook>
</file>

<file path=xl/calcChain.xml><?xml version="1.0" encoding="utf-8"?>
<calcChain xmlns="http://schemas.openxmlformats.org/spreadsheetml/2006/main">
  <c r="CB34" i="61" l="1"/>
  <c r="CA34" i="61"/>
  <c r="BZ34" i="61"/>
  <c r="BY34" i="61"/>
  <c r="BX34" i="61"/>
  <c r="BW34" i="61"/>
  <c r="BV34" i="61"/>
  <c r="BU34" i="61"/>
  <c r="BT34" i="61"/>
  <c r="BS34" i="61"/>
  <c r="BR34" i="61"/>
  <c r="BQ34" i="61"/>
  <c r="BP34" i="61"/>
  <c r="BO34" i="61"/>
  <c r="BM34" i="61"/>
  <c r="BL34" i="61"/>
  <c r="BK34" i="61"/>
  <c r="BJ34" i="61"/>
  <c r="BH34" i="61"/>
  <c r="BG34" i="61"/>
  <c r="BF34" i="61"/>
  <c r="BE34" i="61"/>
  <c r="BD34" i="61"/>
  <c r="BC34" i="61"/>
  <c r="BA34" i="61"/>
  <c r="AZ34" i="61"/>
  <c r="AY34" i="61"/>
  <c r="AX34" i="61"/>
  <c r="AW34" i="61"/>
  <c r="AV34" i="61"/>
  <c r="AT34" i="61"/>
  <c r="AS34" i="61"/>
  <c r="AR34" i="61"/>
  <c r="AQ34" i="61"/>
  <c r="AP34" i="61"/>
  <c r="AO34" i="61"/>
  <c r="AN34" i="61"/>
  <c r="AM34" i="61"/>
  <c r="AK34" i="61"/>
  <c r="AJ34" i="61"/>
  <c r="AI34" i="61"/>
  <c r="AH34" i="61"/>
  <c r="AG34" i="61"/>
  <c r="AF34" i="61"/>
  <c r="AE34" i="61"/>
  <c r="AD34" i="61"/>
  <c r="AB34" i="61"/>
  <c r="AA34" i="61"/>
  <c r="Z34" i="61"/>
  <c r="Y34" i="61"/>
  <c r="X34" i="61"/>
  <c r="W34" i="61"/>
  <c r="V34" i="61"/>
  <c r="U34" i="61"/>
  <c r="T34" i="61"/>
  <c r="S34" i="61"/>
  <c r="Q34" i="61"/>
  <c r="P34" i="61"/>
  <c r="O34" i="61"/>
  <c r="M34" i="61"/>
  <c r="L34" i="61"/>
  <c r="K34" i="61"/>
  <c r="J34" i="61"/>
  <c r="I34" i="61"/>
  <c r="H34" i="61"/>
  <c r="G34" i="61"/>
  <c r="F34" i="61"/>
  <c r="CC33" i="61"/>
  <c r="BN33" i="61"/>
  <c r="BI33" i="61"/>
  <c r="BB33" i="61"/>
  <c r="AU33" i="61"/>
  <c r="AL33" i="61"/>
  <c r="AC33" i="61"/>
  <c r="R33" i="61"/>
  <c r="CC32" i="61"/>
  <c r="BN32" i="61"/>
  <c r="BI32" i="61"/>
  <c r="BB32" i="61"/>
  <c r="AU32" i="61"/>
  <c r="AL32" i="61"/>
  <c r="AC32" i="61"/>
  <c r="R32" i="61"/>
  <c r="N32" i="61"/>
  <c r="CC31" i="61"/>
  <c r="BN31" i="61"/>
  <c r="BI31" i="61"/>
  <c r="BB31" i="61"/>
  <c r="AU31" i="61"/>
  <c r="AL31" i="61"/>
  <c r="AC31" i="61"/>
  <c r="R31" i="61"/>
  <c r="N31" i="61"/>
  <c r="CC30" i="61"/>
  <c r="BN30" i="61"/>
  <c r="BI30" i="61"/>
  <c r="BB30" i="61"/>
  <c r="AU30" i="61"/>
  <c r="AL30" i="61"/>
  <c r="AC30" i="61"/>
  <c r="R30" i="61"/>
  <c r="N30" i="61"/>
  <c r="CC29" i="61"/>
  <c r="BN29" i="61"/>
  <c r="BI29" i="61"/>
  <c r="BB29" i="61"/>
  <c r="AU29" i="61"/>
  <c r="AL29" i="61"/>
  <c r="AC29" i="61"/>
  <c r="R29" i="61"/>
  <c r="N29" i="61"/>
  <c r="CC28" i="61"/>
  <c r="BN28" i="61"/>
  <c r="BI28" i="61"/>
  <c r="BB28" i="61"/>
  <c r="AU28" i="61"/>
  <c r="AL28" i="61"/>
  <c r="AC28" i="61"/>
  <c r="R28" i="61"/>
  <c r="N28" i="61"/>
  <c r="CC27" i="61"/>
  <c r="BN27" i="61"/>
  <c r="BI27" i="61"/>
  <c r="BB27" i="61"/>
  <c r="AU27" i="61"/>
  <c r="AL27" i="61"/>
  <c r="AC27" i="61"/>
  <c r="R27" i="61"/>
  <c r="N27" i="61"/>
  <c r="CC26" i="61"/>
  <c r="BN26" i="61"/>
  <c r="BI26" i="61"/>
  <c r="BB26" i="61"/>
  <c r="AU26" i="61"/>
  <c r="AL26" i="61"/>
  <c r="AC26" i="61"/>
  <c r="R26" i="61"/>
  <c r="N26" i="61"/>
  <c r="CC25" i="61"/>
  <c r="BN25" i="61"/>
  <c r="BI25" i="61"/>
  <c r="BB25" i="61"/>
  <c r="AU25" i="61"/>
  <c r="AL25" i="61"/>
  <c r="AC25" i="61"/>
  <c r="R25" i="61"/>
  <c r="N25" i="61"/>
  <c r="CC24" i="61"/>
  <c r="BN24" i="61"/>
  <c r="BI24" i="61"/>
  <c r="BB24" i="61"/>
  <c r="AU24" i="61"/>
  <c r="AL24" i="61"/>
  <c r="AC24" i="61"/>
  <c r="R24" i="61"/>
  <c r="N24" i="61"/>
  <c r="CC23" i="61"/>
  <c r="BN23" i="61"/>
  <c r="BI23" i="61"/>
  <c r="BB23" i="61"/>
  <c r="AU23" i="61"/>
  <c r="AL23" i="61"/>
  <c r="AC23" i="61"/>
  <c r="R23" i="61"/>
  <c r="N23" i="61"/>
  <c r="CC22" i="61"/>
  <c r="BN22" i="61"/>
  <c r="BI22" i="61"/>
  <c r="BB22" i="61"/>
  <c r="AU22" i="61"/>
  <c r="AL22" i="61"/>
  <c r="AC22" i="61"/>
  <c r="R22" i="61"/>
  <c r="N22" i="61"/>
  <c r="CC21" i="61"/>
  <c r="BN21" i="61"/>
  <c r="BI21" i="61"/>
  <c r="BB21" i="61"/>
  <c r="AU21" i="61"/>
  <c r="AL21" i="61"/>
  <c r="AC21" i="61"/>
  <c r="R21" i="61"/>
  <c r="N21" i="61"/>
  <c r="CC20" i="61"/>
  <c r="BN20" i="61"/>
  <c r="BI20" i="61"/>
  <c r="BB20" i="61"/>
  <c r="AU20" i="61"/>
  <c r="AL20" i="61"/>
  <c r="AC20" i="61"/>
  <c r="R20" i="61"/>
  <c r="N20" i="61"/>
  <c r="CC19" i="61"/>
  <c r="BN19" i="61"/>
  <c r="BI19" i="61"/>
  <c r="BB19" i="61"/>
  <c r="AU19" i="61"/>
  <c r="AL19" i="61"/>
  <c r="AC19" i="61"/>
  <c r="R19" i="61"/>
  <c r="N19" i="61"/>
  <c r="CC18" i="61"/>
  <c r="BN18" i="61"/>
  <c r="BI18" i="61"/>
  <c r="BB18" i="61"/>
  <c r="AU18" i="61"/>
  <c r="AL18" i="61"/>
  <c r="AC18" i="61"/>
  <c r="R18" i="61"/>
  <c r="N18" i="61"/>
  <c r="CC17" i="61"/>
  <c r="BN17" i="61"/>
  <c r="BI17" i="61"/>
  <c r="BB17" i="61"/>
  <c r="AU17" i="61"/>
  <c r="AL17" i="61"/>
  <c r="AC17" i="61"/>
  <c r="R17" i="61"/>
  <c r="N17" i="61"/>
  <c r="CC16" i="61"/>
  <c r="BN16" i="61"/>
  <c r="BI16" i="61"/>
  <c r="BB16" i="61"/>
  <c r="AU16" i="61"/>
  <c r="AL16" i="61"/>
  <c r="AC16" i="61"/>
  <c r="R16" i="61"/>
  <c r="N16" i="61"/>
  <c r="CC15" i="61"/>
  <c r="BN15" i="61"/>
  <c r="BI15" i="61"/>
  <c r="BB15" i="61"/>
  <c r="AU15" i="61"/>
  <c r="AL15" i="61"/>
  <c r="AC15" i="61"/>
  <c r="R15" i="61"/>
  <c r="N15" i="61"/>
  <c r="CC14" i="61"/>
  <c r="BN14" i="61"/>
  <c r="BI14" i="61"/>
  <c r="BB14" i="61"/>
  <c r="AU14" i="61"/>
  <c r="AL14" i="61"/>
  <c r="AC14" i="61"/>
  <c r="R14" i="61"/>
  <c r="N14" i="61"/>
  <c r="CC13" i="61"/>
  <c r="BN13" i="61"/>
  <c r="BI13" i="61"/>
  <c r="BB13" i="61"/>
  <c r="AU13" i="61"/>
  <c r="AL13" i="61"/>
  <c r="AC13" i="61"/>
  <c r="R13" i="61"/>
  <c r="N13" i="61"/>
  <c r="CC12" i="61"/>
  <c r="BN12" i="61"/>
  <c r="BI12" i="61"/>
  <c r="BB12" i="61"/>
  <c r="AU12" i="61"/>
  <c r="AL12" i="61"/>
  <c r="AC12" i="61"/>
  <c r="R12" i="61"/>
  <c r="N12" i="61"/>
  <c r="CC11" i="61"/>
  <c r="BN11" i="61"/>
  <c r="BI11" i="61"/>
  <c r="BB11" i="61"/>
  <c r="AU11" i="61"/>
  <c r="AL11" i="61"/>
  <c r="AC11" i="61"/>
  <c r="R11" i="61"/>
  <c r="N11" i="61"/>
  <c r="CC10" i="61"/>
  <c r="BN10" i="61"/>
  <c r="BI10" i="61"/>
  <c r="BB10" i="61"/>
  <c r="AU10" i="61"/>
  <c r="AL10" i="61"/>
  <c r="AC10" i="61"/>
  <c r="R10" i="61"/>
  <c r="N10" i="61"/>
  <c r="CC9" i="61"/>
  <c r="BN9" i="61"/>
  <c r="BI9" i="61"/>
  <c r="BB9" i="61"/>
  <c r="AU9" i="61"/>
  <c r="AL9" i="61"/>
  <c r="AC9" i="61"/>
  <c r="R9" i="61"/>
  <c r="N9" i="61"/>
  <c r="CC8" i="61"/>
  <c r="BN8" i="61"/>
  <c r="BI8" i="61"/>
  <c r="BB8" i="61"/>
  <c r="AU8" i="61"/>
  <c r="AL8" i="61"/>
  <c r="AC8" i="61"/>
  <c r="R8" i="61"/>
  <c r="N8" i="61"/>
  <c r="CC7" i="61"/>
  <c r="BN7" i="61"/>
  <c r="BI7" i="61"/>
  <c r="BB7" i="61"/>
  <c r="AU7" i="61"/>
  <c r="AL7" i="61"/>
  <c r="AC7" i="61"/>
  <c r="R7" i="61"/>
  <c r="N7" i="61"/>
  <c r="CC6" i="61"/>
  <c r="BN6" i="61"/>
  <c r="BI6" i="61"/>
  <c r="BB6" i="61"/>
  <c r="AU6" i="61"/>
  <c r="AL6" i="61"/>
  <c r="AC6" i="61"/>
  <c r="R6" i="61"/>
  <c r="N6" i="61"/>
  <c r="CC5" i="61"/>
  <c r="BN5" i="61"/>
  <c r="BI5" i="61"/>
  <c r="BB5" i="61"/>
  <c r="AU5" i="61"/>
  <c r="AL5" i="61"/>
  <c r="AC5" i="61"/>
  <c r="R5" i="61"/>
  <c r="N5" i="61"/>
  <c r="CC4" i="61"/>
  <c r="BN4" i="61"/>
  <c r="BN34" i="61" s="1"/>
  <c r="BI4" i="61"/>
  <c r="BB4" i="61"/>
  <c r="AU4" i="61"/>
  <c r="AL4" i="61"/>
  <c r="AC4" i="61"/>
  <c r="R4" i="61"/>
  <c r="N4" i="61"/>
  <c r="CC3" i="61"/>
  <c r="CC34" i="61" s="1"/>
  <c r="BN3" i="61"/>
  <c r="BI3" i="61"/>
  <c r="BI34" i="61" s="1"/>
  <c r="BB3" i="61"/>
  <c r="BB34" i="61" s="1"/>
  <c r="AU3" i="61"/>
  <c r="AU34" i="61" s="1"/>
  <c r="AL3" i="61"/>
  <c r="AL34" i="61" s="1"/>
  <c r="AC3" i="61"/>
  <c r="AC34" i="61" s="1"/>
  <c r="R3" i="61"/>
  <c r="R34" i="61" s="1"/>
  <c r="N3" i="61"/>
  <c r="N34" i="61" s="1"/>
  <c r="T32" i="49" l="1"/>
  <c r="T31" i="49"/>
  <c r="T34" i="49"/>
  <c r="T33" i="49"/>
  <c r="BA9" i="59"/>
  <c r="BF5" i="59" l="1"/>
  <c r="BB5" i="59"/>
  <c r="AX5" i="59"/>
  <c r="AT5" i="59"/>
  <c r="AP5" i="59"/>
  <c r="AL5" i="59"/>
  <c r="AG5" i="59"/>
  <c r="AC5" i="59"/>
  <c r="Y5" i="59"/>
  <c r="U5" i="59"/>
  <c r="Q5" i="59"/>
  <c r="M5" i="59"/>
  <c r="I5" i="59"/>
  <c r="T36" i="49" l="1"/>
  <c r="T30" i="49"/>
  <c r="T29" i="49"/>
  <c r="T28" i="49"/>
  <c r="T23" i="49"/>
  <c r="T22" i="49"/>
  <c r="T21" i="49"/>
  <c r="T20" i="49"/>
  <c r="T19" i="49"/>
  <c r="T18" i="49"/>
  <c r="T17" i="49"/>
  <c r="T16" i="49"/>
  <c r="T15" i="49"/>
  <c r="T14" i="49"/>
  <c r="T13" i="49"/>
  <c r="T12" i="49"/>
  <c r="T11" i="49"/>
  <c r="T10" i="49"/>
  <c r="T9" i="49"/>
  <c r="T8" i="49"/>
  <c r="J20" i="59"/>
  <c r="K20" i="59"/>
  <c r="L20" i="59"/>
  <c r="G20" i="59"/>
  <c r="B20" i="59"/>
  <c r="C20" i="59"/>
  <c r="D20" i="59"/>
  <c r="AV19" i="59"/>
  <c r="BA19" i="59"/>
  <c r="AZ19" i="59"/>
  <c r="AY19" i="59"/>
  <c r="AS19" i="59"/>
  <c r="AR19" i="59"/>
  <c r="AQ19" i="59"/>
  <c r="AK19" i="59"/>
  <c r="AJ19" i="59"/>
  <c r="AI19" i="59"/>
  <c r="AE19" i="59"/>
  <c r="Z19" i="59"/>
  <c r="AA19" i="59"/>
  <c r="AB19" i="59"/>
  <c r="R19" i="59"/>
  <c r="S19" i="59"/>
  <c r="T19" i="59"/>
  <c r="J19" i="59"/>
  <c r="K19" i="59"/>
  <c r="L19" i="59"/>
  <c r="G19" i="59"/>
  <c r="D19" i="59"/>
  <c r="C19" i="59"/>
  <c r="B19" i="59"/>
  <c r="AY18" i="59"/>
  <c r="AZ18" i="59"/>
  <c r="BA18" i="59"/>
  <c r="AV18" i="59"/>
  <c r="AQ18" i="59"/>
  <c r="AR18" i="59"/>
  <c r="AS18" i="59"/>
  <c r="AI18" i="59"/>
  <c r="AJ18" i="59"/>
  <c r="AK18" i="59"/>
  <c r="AE18" i="59"/>
  <c r="Z18" i="59"/>
  <c r="AA18" i="59"/>
  <c r="AB18" i="59"/>
  <c r="R18" i="59"/>
  <c r="S18" i="59"/>
  <c r="T18" i="59"/>
  <c r="O18" i="59"/>
  <c r="J18" i="59"/>
  <c r="K18" i="59"/>
  <c r="L18" i="59"/>
  <c r="B18" i="59"/>
  <c r="C18" i="59"/>
  <c r="D18" i="59"/>
  <c r="BD17" i="59"/>
  <c r="AY17" i="59"/>
  <c r="AZ17" i="59"/>
  <c r="BA17" i="59"/>
  <c r="AQ17" i="59"/>
  <c r="AR17" i="59"/>
  <c r="AS17" i="59"/>
  <c r="AN17" i="59"/>
  <c r="AI17" i="59"/>
  <c r="AJ17" i="59"/>
  <c r="AK17" i="59"/>
  <c r="Z17" i="59"/>
  <c r="AA17" i="59"/>
  <c r="AB17" i="59"/>
  <c r="X17" i="59"/>
  <c r="W17" i="59"/>
  <c r="R17" i="59"/>
  <c r="S17" i="59"/>
  <c r="T17" i="59"/>
  <c r="J17" i="59"/>
  <c r="K17" i="59"/>
  <c r="L17" i="59"/>
  <c r="G17" i="59"/>
  <c r="B17" i="59"/>
  <c r="C17" i="59"/>
  <c r="D17" i="59"/>
  <c r="AY16" i="59"/>
  <c r="AZ16" i="59"/>
  <c r="BA16" i="59"/>
  <c r="AV16" i="59"/>
  <c r="AI16" i="59"/>
  <c r="AJ16" i="59"/>
  <c r="AK16" i="59"/>
  <c r="AE16" i="59"/>
  <c r="R16" i="59"/>
  <c r="S16" i="59"/>
  <c r="AA16" i="59" s="1"/>
  <c r="T16" i="59"/>
  <c r="AB16" i="59" s="1"/>
  <c r="O16" i="59"/>
  <c r="B16" i="59"/>
  <c r="C16" i="59"/>
  <c r="D16" i="59"/>
  <c r="BD15" i="59"/>
  <c r="AQ15" i="59"/>
  <c r="AY15" i="59" s="1"/>
  <c r="AR15" i="59"/>
  <c r="AS15" i="59"/>
  <c r="AO15" i="59"/>
  <c r="AN15" i="59"/>
  <c r="AM15" i="59"/>
  <c r="AE15" i="59"/>
  <c r="X15" i="59"/>
  <c r="AB15" i="59" s="1"/>
  <c r="AK15" i="59" s="1"/>
  <c r="W15" i="59"/>
  <c r="AA15" i="59" s="1"/>
  <c r="V15" i="59"/>
  <c r="G15" i="59"/>
  <c r="AV14" i="59"/>
  <c r="AN14" i="59"/>
  <c r="AE14" i="59"/>
  <c r="P14" i="59"/>
  <c r="T14" i="59" s="1"/>
  <c r="AB14" i="59" s="1"/>
  <c r="AK14" i="59" s="1"/>
  <c r="AS14" i="59" s="1"/>
  <c r="AO13" i="59"/>
  <c r="AS13" i="59"/>
  <c r="BA13" i="59" s="1"/>
  <c r="BE13" i="59" s="1"/>
  <c r="D14" i="59" s="1"/>
  <c r="H14" i="59" s="1"/>
  <c r="L14" i="59" s="1"/>
  <c r="P13" i="59"/>
  <c r="H13" i="59"/>
  <c r="G13" i="59"/>
  <c r="F13" i="59"/>
  <c r="J13" i="59" s="1"/>
  <c r="R13" i="59" s="1"/>
  <c r="V13" i="59" s="1"/>
  <c r="Z13" i="59" s="1"/>
  <c r="AD13" i="59" s="1"/>
  <c r="AI13" i="59" s="1"/>
  <c r="AM13" i="59" s="1"/>
  <c r="AQ13" i="59" s="1"/>
  <c r="AY13" i="59" s="1"/>
  <c r="BC13" i="59" s="1"/>
  <c r="B14" i="59" s="1"/>
  <c r="F14" i="59" s="1"/>
  <c r="J14" i="59" s="1"/>
  <c r="P12" i="59"/>
  <c r="T12" i="59" s="1"/>
  <c r="AB12" i="59" s="1"/>
  <c r="O12" i="59"/>
  <c r="N12" i="59"/>
  <c r="AO11" i="59"/>
  <c r="AS11" i="59" s="1"/>
  <c r="AW11" i="59" s="1"/>
  <c r="BA11" i="59" s="1"/>
  <c r="BE11" i="59" s="1"/>
  <c r="D12" i="59" s="1"/>
  <c r="H12" i="59" s="1"/>
  <c r="L12" i="59" s="1"/>
  <c r="AN11" i="59"/>
  <c r="AM11" i="59"/>
  <c r="H11" i="59"/>
  <c r="L11" i="59" s="1"/>
  <c r="T11" i="59" s="1"/>
  <c r="X11" i="59" s="1"/>
  <c r="AB11" i="59" s="1"/>
  <c r="AF11" i="59" s="1"/>
  <c r="AK11" i="59" s="1"/>
  <c r="G11" i="59"/>
  <c r="F11" i="59"/>
  <c r="J11" i="59" s="1"/>
  <c r="R11" i="59" s="1"/>
  <c r="V11" i="59" s="1"/>
  <c r="Z11" i="59" s="1"/>
  <c r="AD11" i="59" s="1"/>
  <c r="AI11" i="59" s="1"/>
  <c r="H8" i="59"/>
  <c r="F8" i="59"/>
  <c r="J8" i="59" s="1"/>
  <c r="R8" i="59" s="1"/>
  <c r="V8" i="59" s="1"/>
  <c r="Z8" i="59" s="1"/>
  <c r="AD8" i="59" s="1"/>
  <c r="AI8" i="59" s="1"/>
  <c r="AM8" i="59" s="1"/>
  <c r="AQ8" i="59" s="1"/>
  <c r="AY8" i="59" s="1"/>
  <c r="BC8" i="59" s="1"/>
  <c r="F9" i="59" s="1"/>
  <c r="J9" i="59" s="1"/>
  <c r="N9" i="59" s="1"/>
  <c r="R9" i="59" s="1"/>
  <c r="V9" i="59" s="1"/>
  <c r="Z9" i="59" s="1"/>
  <c r="AD9" i="59" s="1"/>
  <c r="AI9" i="59" s="1"/>
  <c r="AQ9" i="59" s="1"/>
  <c r="AU9" i="59" s="1"/>
  <c r="AY9" i="59" s="1"/>
  <c r="G8" i="59"/>
  <c r="L8" i="59"/>
  <c r="T8" i="59" s="1"/>
  <c r="X8" i="59" s="1"/>
  <c r="AB8" i="59" s="1"/>
  <c r="AF8" i="59" s="1"/>
  <c r="AK8" i="59" s="1"/>
  <c r="AO8" i="59" s="1"/>
  <c r="AS8" i="59" s="1"/>
  <c r="BA7" i="59"/>
  <c r="BE7" i="59" s="1"/>
  <c r="D8" i="59" s="1"/>
  <c r="AZ7" i="59"/>
  <c r="BD7" i="59" s="1"/>
  <c r="C8" i="59" s="1"/>
  <c r="AY7" i="59"/>
  <c r="BC7" i="59" s="1"/>
  <c r="B8" i="59" s="1"/>
  <c r="AF7" i="59"/>
  <c r="AK7" i="59" s="1"/>
  <c r="AS7" i="59" s="1"/>
  <c r="AW7" i="59" s="1"/>
  <c r="AE7" i="59"/>
  <c r="AD7" i="59"/>
  <c r="AI7" i="59" s="1"/>
  <c r="AQ7" i="59" s="1"/>
  <c r="AU7" i="59" s="1"/>
  <c r="AS16" i="59"/>
  <c r="AQ16" i="59"/>
  <c r="L16" i="59"/>
  <c r="P16" i="59" s="1"/>
  <c r="J16" i="59"/>
  <c r="BA15" i="59"/>
  <c r="L15" i="59"/>
  <c r="T15" i="59" s="1"/>
  <c r="J15" i="59"/>
  <c r="R15" i="59" s="1"/>
  <c r="Z15" i="59" s="1"/>
  <c r="AI15" i="59" s="1"/>
  <c r="BA14" i="59"/>
  <c r="D15" i="59" s="1"/>
  <c r="AY14" i="59"/>
  <c r="B15" i="59" s="1"/>
  <c r="Z14" i="59"/>
  <c r="AI14" i="59" s="1"/>
  <c r="AQ14" i="59" s="1"/>
  <c r="R14" i="59"/>
  <c r="AR13" i="59"/>
  <c r="AV13" i="59" s="1"/>
  <c r="AZ13" i="59" s="1"/>
  <c r="BD13" i="59" s="1"/>
  <c r="C14" i="59" s="1"/>
  <c r="G14" i="59" s="1"/>
  <c r="K14" i="59" s="1"/>
  <c r="O14" i="59" s="1"/>
  <c r="S14" i="59" s="1"/>
  <c r="AA14" i="59" s="1"/>
  <c r="L13" i="59"/>
  <c r="T13" i="59" s="1"/>
  <c r="X13" i="59" s="1"/>
  <c r="AB13" i="59" s="1"/>
  <c r="AF13" i="59" s="1"/>
  <c r="AK13" i="59" s="1"/>
  <c r="AK12" i="59"/>
  <c r="AS12" i="59" s="1"/>
  <c r="AW12" i="59" s="1"/>
  <c r="BA12" i="59" s="1"/>
  <c r="D13" i="59" s="1"/>
  <c r="AI12" i="59"/>
  <c r="AQ12" i="59" s="1"/>
  <c r="AU12" i="59" s="1"/>
  <c r="AY12" i="59" s="1"/>
  <c r="B13" i="59" s="1"/>
  <c r="S12" i="59"/>
  <c r="AA12" i="59" s="1"/>
  <c r="AE12" i="59" s="1"/>
  <c r="AJ12" i="59" s="1"/>
  <c r="AR12" i="59" s="1"/>
  <c r="AV12" i="59" s="1"/>
  <c r="AZ12" i="59" s="1"/>
  <c r="BD12" i="59" s="1"/>
  <c r="C13" i="59" s="1"/>
  <c r="R12" i="59"/>
  <c r="Z12" i="59" s="1"/>
  <c r="AQ11" i="59"/>
  <c r="AU11" i="59" s="1"/>
  <c r="AY11" i="59" s="1"/>
  <c r="BC11" i="59" s="1"/>
  <c r="B12" i="59" s="1"/>
  <c r="F12" i="59" s="1"/>
  <c r="J12" i="59" s="1"/>
  <c r="D10" i="59"/>
  <c r="L10" i="59" s="1"/>
  <c r="P10" i="59" s="1"/>
  <c r="T10" i="59" s="1"/>
  <c r="X10" i="59" s="1"/>
  <c r="AB10" i="59" s="1"/>
  <c r="AF10" i="59" s="1"/>
  <c r="AK10" i="59" s="1"/>
  <c r="AO10" i="59" s="1"/>
  <c r="AS10" i="59" s="1"/>
  <c r="AW10" i="59" s="1"/>
  <c r="BA10" i="59" s="1"/>
  <c r="BE10" i="59" s="1"/>
  <c r="D11" i="59" s="1"/>
  <c r="B10" i="59"/>
  <c r="J10" i="59" s="1"/>
  <c r="N10" i="59" s="1"/>
  <c r="R10" i="59" s="1"/>
  <c r="V10" i="59" s="1"/>
  <c r="Z10" i="59" s="1"/>
  <c r="AD10" i="59" s="1"/>
  <c r="AI10" i="59" s="1"/>
  <c r="AM10" i="59" s="1"/>
  <c r="AQ10" i="59" s="1"/>
  <c r="AU10" i="59" s="1"/>
  <c r="AY10" i="59" s="1"/>
  <c r="BC10" i="59" s="1"/>
  <c r="B11" i="59" s="1"/>
  <c r="BA8" i="59"/>
  <c r="BE8" i="59" s="1"/>
  <c r="H9" i="59" s="1"/>
  <c r="L9" i="59" s="1"/>
  <c r="P9" i="59" s="1"/>
  <c r="T9" i="59" s="1"/>
  <c r="X9" i="59" s="1"/>
  <c r="AB9" i="59" s="1"/>
  <c r="AF9" i="59" s="1"/>
  <c r="AK9" i="59" s="1"/>
  <c r="AS9" i="59" s="1"/>
  <c r="AW9" i="59" s="1"/>
  <c r="AZ8" i="59"/>
  <c r="BD8" i="59" s="1"/>
  <c r="C9" i="59" s="1"/>
  <c r="G9" i="59" s="1"/>
  <c r="K9" i="59" s="1"/>
  <c r="O9" i="59" s="1"/>
  <c r="S9" i="59" s="1"/>
  <c r="W9" i="59" s="1"/>
  <c r="AA9" i="59" s="1"/>
  <c r="AE9" i="59" s="1"/>
  <c r="AJ9" i="59" s="1"/>
  <c r="AR9" i="59" s="1"/>
  <c r="AV9" i="59" s="1"/>
  <c r="AZ9" i="59" s="1"/>
  <c r="BD9" i="59" s="1"/>
  <c r="C10" i="59" s="1"/>
  <c r="K10" i="59" s="1"/>
  <c r="O10" i="59" s="1"/>
  <c r="S10" i="59" s="1"/>
  <c r="W10" i="59" s="1"/>
  <c r="AA10" i="59" s="1"/>
  <c r="AE10" i="59" s="1"/>
  <c r="AJ10" i="59" s="1"/>
  <c r="AN10" i="59" s="1"/>
  <c r="AR10" i="59" s="1"/>
  <c r="AV10" i="59" s="1"/>
  <c r="AZ10" i="59" s="1"/>
  <c r="BD10" i="59" s="1"/>
  <c r="C11" i="59" s="1"/>
  <c r="BA6" i="59"/>
  <c r="BE6" i="59" s="1"/>
  <c r="D7" i="59" s="1"/>
  <c r="L7" i="59" s="1"/>
  <c r="P7" i="59" s="1"/>
  <c r="T7" i="59" s="1"/>
  <c r="AB7" i="59" s="1"/>
  <c r="AY6" i="59"/>
  <c r="BC6" i="59" s="1"/>
  <c r="B7" i="59" s="1"/>
  <c r="J7" i="59" s="1"/>
  <c r="N7" i="59" s="1"/>
  <c r="R7" i="59" s="1"/>
  <c r="Z7" i="59" s="1"/>
  <c r="T5" i="59"/>
  <c r="X5" i="59" s="1"/>
  <c r="AB5" i="59" s="1"/>
  <c r="AK5" i="59" s="1"/>
  <c r="AO5" i="59" s="1"/>
  <c r="AS5" i="59" s="1"/>
  <c r="AW5" i="59" s="1"/>
  <c r="BA5" i="59" s="1"/>
  <c r="BE5" i="59" s="1"/>
  <c r="D6" i="59" s="1"/>
  <c r="L6" i="59" s="1"/>
  <c r="T6" i="59" s="1"/>
  <c r="X6" i="59" s="1"/>
  <c r="AB6" i="59" s="1"/>
  <c r="AF6" i="59" s="1"/>
  <c r="AK6" i="59" s="1"/>
  <c r="AO6" i="59" s="1"/>
  <c r="AS6" i="59" s="1"/>
  <c r="R5" i="59"/>
  <c r="V5" i="59" s="1"/>
  <c r="Z5" i="59" s="1"/>
  <c r="AI5" i="59" s="1"/>
  <c r="AM5" i="59" s="1"/>
  <c r="AQ5" i="59" s="1"/>
  <c r="AU5" i="59" s="1"/>
  <c r="AY5" i="59" s="1"/>
  <c r="BC5" i="59" s="1"/>
  <c r="B6" i="59" s="1"/>
  <c r="J6" i="59" s="1"/>
  <c r="R6" i="59" s="1"/>
  <c r="V6" i="59" s="1"/>
  <c r="Z6" i="59" s="1"/>
  <c r="AD6" i="59" s="1"/>
  <c r="AI6" i="59" s="1"/>
  <c r="AM6" i="59" s="1"/>
  <c r="AQ6" i="59" s="1"/>
  <c r="P5" i="59"/>
  <c r="N5" i="59"/>
  <c r="M4" i="59"/>
  <c r="Q4" i="59" s="1"/>
  <c r="U4" i="59" s="1"/>
  <c r="Y4" i="59" s="1"/>
  <c r="AC4" i="59" s="1"/>
  <c r="AG4" i="59" s="1"/>
  <c r="AL4" i="59" s="1"/>
  <c r="AP4" i="59" s="1"/>
  <c r="AT4" i="59" s="1"/>
  <c r="AX4" i="59" s="1"/>
  <c r="BB4" i="59" s="1"/>
  <c r="BF4" i="59" s="1"/>
  <c r="L4" i="59"/>
  <c r="P4" i="59" s="1"/>
  <c r="T4" i="59" s="1"/>
  <c r="X4" i="59" s="1"/>
  <c r="AB4" i="59" s="1"/>
  <c r="AF4" i="59" s="1"/>
  <c r="AK4" i="59" s="1"/>
  <c r="AO4" i="59" s="1"/>
  <c r="AW4" i="59" s="1"/>
  <c r="BA4" i="59" s="1"/>
  <c r="D5" i="59" s="1"/>
  <c r="H5" i="59" s="1"/>
  <c r="I4" i="59"/>
  <c r="H4" i="59"/>
  <c r="G4" i="59"/>
  <c r="K4" i="59" s="1"/>
  <c r="O4" i="59" s="1"/>
  <c r="S4" i="59" s="1"/>
  <c r="W4" i="59" s="1"/>
  <c r="AA4" i="59" s="1"/>
  <c r="AE4" i="59" s="1"/>
  <c r="AJ4" i="59" s="1"/>
  <c r="AN4" i="59" s="1"/>
  <c r="AR4" i="59" s="1"/>
  <c r="AV4" i="59" s="1"/>
  <c r="AZ4" i="59" s="1"/>
  <c r="BD4" i="59" s="1"/>
  <c r="C5" i="59" s="1"/>
  <c r="G5" i="59" s="1"/>
  <c r="K5" i="59" s="1"/>
  <c r="O5" i="59" s="1"/>
  <c r="S5" i="59" s="1"/>
  <c r="W5" i="59" s="1"/>
  <c r="AA5" i="59" s="1"/>
  <c r="AJ5" i="59" s="1"/>
  <c r="AN5" i="59" s="1"/>
  <c r="AR5" i="59" s="1"/>
  <c r="AV5" i="59" s="1"/>
  <c r="AZ5" i="59" s="1"/>
  <c r="BD5" i="59" s="1"/>
  <c r="C6" i="59" s="1"/>
  <c r="G6" i="59" s="1"/>
  <c r="K6" i="59" s="1"/>
  <c r="S6" i="59" s="1"/>
  <c r="W6" i="59" s="1"/>
  <c r="AA6" i="59" s="1"/>
  <c r="AE6" i="59" s="1"/>
  <c r="AJ6" i="59" s="1"/>
  <c r="AN6" i="59" s="1"/>
  <c r="AR6" i="59" s="1"/>
  <c r="AV6" i="59" s="1"/>
  <c r="AZ6" i="59" s="1"/>
  <c r="BD6" i="59" s="1"/>
  <c r="C7" i="59" s="1"/>
  <c r="G7" i="59" s="1"/>
  <c r="K7" i="59" s="1"/>
  <c r="O7" i="59" s="1"/>
  <c r="S7" i="59" s="1"/>
  <c r="W7" i="59" s="1"/>
  <c r="AA7" i="59" s="1"/>
  <c r="F4" i="59"/>
  <c r="J4" i="59" s="1"/>
  <c r="N4" i="59" s="1"/>
  <c r="R4" i="59" s="1"/>
  <c r="V4" i="59" s="1"/>
  <c r="Z4" i="59" s="1"/>
  <c r="AD4" i="59" s="1"/>
  <c r="AI4" i="59" s="1"/>
  <c r="AM4" i="59" s="1"/>
  <c r="AU4" i="59" s="1"/>
  <c r="AY4" i="59" s="1"/>
  <c r="B5" i="59" s="1"/>
  <c r="F5" i="59" s="1"/>
  <c r="B13" i="49"/>
  <c r="B8" i="49"/>
  <c r="K43" i="49"/>
  <c r="K42" i="49"/>
  <c r="K41" i="49"/>
  <c r="K38" i="49"/>
  <c r="K37" i="49"/>
  <c r="K36" i="49"/>
  <c r="K35" i="49"/>
  <c r="K28" i="49"/>
  <c r="K27" i="49"/>
  <c r="K26" i="49"/>
  <c r="B14" i="49" l="1"/>
  <c r="AR16" i="59"/>
  <c r="Z16" i="59"/>
  <c r="AJ15" i="59"/>
  <c r="AZ15" i="59" s="1"/>
  <c r="K16" i="59" s="1"/>
  <c r="AJ14" i="59"/>
  <c r="AR14" i="59" s="1"/>
  <c r="AZ14" i="59" s="1"/>
  <c r="C15" i="59" s="1"/>
  <c r="K15" i="59" s="1"/>
  <c r="S15" i="59" s="1"/>
  <c r="K13" i="59"/>
  <c r="O13" i="59" s="1"/>
  <c r="S13" i="59" s="1"/>
  <c r="W13" i="59" s="1"/>
  <c r="AA13" i="59" s="1"/>
  <c r="AE13" i="59" s="1"/>
  <c r="AJ13" i="59" s="1"/>
  <c r="K11" i="59"/>
  <c r="O11" i="59" s="1"/>
  <c r="S11" i="59" s="1"/>
  <c r="W11" i="59" s="1"/>
  <c r="AA11" i="59" s="1"/>
  <c r="AE11" i="59" s="1"/>
  <c r="AJ11" i="59" s="1"/>
  <c r="AR11" i="59" s="1"/>
  <c r="AV11" i="59" s="1"/>
  <c r="AZ11" i="59" s="1"/>
  <c r="BD11" i="59" s="1"/>
  <c r="C12" i="59" s="1"/>
  <c r="G12" i="59" s="1"/>
  <c r="K12" i="59" s="1"/>
  <c r="K8" i="59"/>
  <c r="O8" i="59" s="1"/>
  <c r="S8" i="59" s="1"/>
  <c r="W8" i="59" s="1"/>
  <c r="AA8" i="59" s="1"/>
  <c r="AE8" i="59" s="1"/>
  <c r="AJ8" i="59" s="1"/>
  <c r="AN8" i="59" s="1"/>
  <c r="AR8" i="59" s="1"/>
  <c r="AJ7" i="59"/>
  <c r="AR7" i="59" s="1"/>
  <c r="AV7" i="59" s="1"/>
  <c r="O140" i="52"/>
  <c r="O137" i="52"/>
  <c r="O101" i="52"/>
  <c r="O104" i="52"/>
  <c r="B96" i="49" l="1"/>
  <c r="K25" i="49"/>
  <c r="K24" i="49"/>
  <c r="K23" i="49"/>
  <c r="K22" i="49"/>
  <c r="K19" i="49"/>
  <c r="K18" i="49"/>
  <c r="K21" i="49"/>
  <c r="K20" i="49"/>
  <c r="K17" i="49"/>
  <c r="K16" i="49"/>
  <c r="K15" i="49"/>
  <c r="K14" i="49"/>
  <c r="K13" i="49"/>
  <c r="K12" i="49"/>
  <c r="K11" i="49"/>
  <c r="K10" i="49"/>
  <c r="K9" i="49"/>
  <c r="K8" i="49"/>
  <c r="K7" i="49"/>
  <c r="K6" i="49"/>
  <c r="K5" i="49"/>
  <c r="K4" i="49"/>
  <c r="N2" i="20" l="1"/>
  <c r="J1" i="20"/>
</calcChain>
</file>

<file path=xl/sharedStrings.xml><?xml version="1.0" encoding="utf-8"?>
<sst xmlns="http://schemas.openxmlformats.org/spreadsheetml/2006/main" count="2680" uniqueCount="1007">
  <si>
    <t>期　日</t>
    <rPh sb="0" eb="1">
      <t>キ</t>
    </rPh>
    <rPh sb="2" eb="3">
      <t>ヒ</t>
    </rPh>
    <phoneticPr fontId="17"/>
  </si>
  <si>
    <t>場　所</t>
    <rPh sb="0" eb="1">
      <t>バ</t>
    </rPh>
    <rPh sb="2" eb="3">
      <t>ショ</t>
    </rPh>
    <phoneticPr fontId="17"/>
  </si>
  <si>
    <t>大垣市総合体育館</t>
    <rPh sb="0" eb="3">
      <t>オオガキシ</t>
    </rPh>
    <rPh sb="3" eb="5">
      <t>ソウゴウ</t>
    </rPh>
    <rPh sb="5" eb="8">
      <t>タイイクカン</t>
    </rPh>
    <phoneticPr fontId="17"/>
  </si>
  <si>
    <t>主　催</t>
    <rPh sb="0" eb="1">
      <t>シュ</t>
    </rPh>
    <rPh sb="2" eb="3">
      <t>モヨオ</t>
    </rPh>
    <phoneticPr fontId="17"/>
  </si>
  <si>
    <t>岐阜県小学生バドミントン連盟</t>
    <rPh sb="0" eb="3">
      <t>ギフケン</t>
    </rPh>
    <rPh sb="3" eb="6">
      <t>ショウガクセイ</t>
    </rPh>
    <rPh sb="12" eb="14">
      <t>レンメイ</t>
    </rPh>
    <phoneticPr fontId="17"/>
  </si>
  <si>
    <t>http://gifusyoubad.gifu-badminton.com/</t>
    <phoneticPr fontId="17"/>
  </si>
  <si>
    <t>大会役員</t>
    <rPh sb="0" eb="2">
      <t>タイカイ</t>
    </rPh>
    <rPh sb="2" eb="4">
      <t>ヤクイン</t>
    </rPh>
    <phoneticPr fontId="17"/>
  </si>
  <si>
    <t>大会会長</t>
    <rPh sb="0" eb="2">
      <t>タイカイ</t>
    </rPh>
    <rPh sb="2" eb="4">
      <t>カイチョウ</t>
    </rPh>
    <phoneticPr fontId="17"/>
  </si>
  <si>
    <t>尾藤　宏治</t>
    <rPh sb="0" eb="2">
      <t>ビトウ</t>
    </rPh>
    <rPh sb="3" eb="5">
      <t>コウジ</t>
    </rPh>
    <phoneticPr fontId="17"/>
  </si>
  <si>
    <t>大会副会長</t>
    <rPh sb="0" eb="2">
      <t>タイカイ</t>
    </rPh>
    <rPh sb="2" eb="3">
      <t>フク</t>
    </rPh>
    <rPh sb="3" eb="4">
      <t>カイ</t>
    </rPh>
    <rPh sb="4" eb="5">
      <t>チョウ</t>
    </rPh>
    <phoneticPr fontId="17"/>
  </si>
  <si>
    <t>田中　勝弘</t>
    <rPh sb="0" eb="2">
      <t>タナカ</t>
    </rPh>
    <rPh sb="3" eb="5">
      <t>カツヒロ</t>
    </rPh>
    <phoneticPr fontId="32"/>
  </si>
  <si>
    <t>高井　政巳</t>
    <rPh sb="0" eb="1">
      <t>タカ</t>
    </rPh>
    <rPh sb="1" eb="2">
      <t>イ</t>
    </rPh>
    <rPh sb="3" eb="5">
      <t>マサミ</t>
    </rPh>
    <phoneticPr fontId="17"/>
  </si>
  <si>
    <t>大会委員長</t>
    <rPh sb="0" eb="2">
      <t>タイカイ</t>
    </rPh>
    <rPh sb="2" eb="5">
      <t>イインチョウ</t>
    </rPh>
    <phoneticPr fontId="17"/>
  </si>
  <si>
    <t>渡邉　美知成</t>
    <rPh sb="0" eb="2">
      <t>ワタナベ</t>
    </rPh>
    <rPh sb="3" eb="5">
      <t>ミチ</t>
    </rPh>
    <rPh sb="5" eb="6">
      <t>ナ</t>
    </rPh>
    <phoneticPr fontId="17"/>
  </si>
  <si>
    <t>大会副委員長</t>
    <rPh sb="0" eb="2">
      <t>タイカイ</t>
    </rPh>
    <rPh sb="2" eb="3">
      <t>フク</t>
    </rPh>
    <rPh sb="3" eb="6">
      <t>イインチョウ</t>
    </rPh>
    <phoneticPr fontId="17"/>
  </si>
  <si>
    <t>福永　正弘</t>
    <rPh sb="0" eb="2">
      <t>フクナガ</t>
    </rPh>
    <rPh sb="3" eb="5">
      <t>マサヒロ</t>
    </rPh>
    <phoneticPr fontId="17"/>
  </si>
  <si>
    <t>松井　康信</t>
    <rPh sb="0" eb="2">
      <t>マツイ</t>
    </rPh>
    <rPh sb="3" eb="5">
      <t>ヤスノブ</t>
    </rPh>
    <phoneticPr fontId="17"/>
  </si>
  <si>
    <t>小倉　一宣</t>
    <rPh sb="0" eb="2">
      <t>オグラ</t>
    </rPh>
    <rPh sb="3" eb="4">
      <t>イチ</t>
    </rPh>
    <rPh sb="4" eb="5">
      <t>セン</t>
    </rPh>
    <phoneticPr fontId="17"/>
  </si>
  <si>
    <t>大会委員</t>
    <rPh sb="0" eb="2">
      <t>タイカイ</t>
    </rPh>
    <rPh sb="2" eb="4">
      <t>イイン</t>
    </rPh>
    <phoneticPr fontId="17"/>
  </si>
  <si>
    <t>田口　正明</t>
    <rPh sb="0" eb="2">
      <t>タグチ</t>
    </rPh>
    <rPh sb="3" eb="5">
      <t>マサアキ</t>
    </rPh>
    <phoneticPr fontId="17"/>
  </si>
  <si>
    <t>津田　安英</t>
    <rPh sb="0" eb="2">
      <t>ツダ</t>
    </rPh>
    <rPh sb="3" eb="4">
      <t>ヤス</t>
    </rPh>
    <rPh sb="4" eb="5">
      <t>ヒデ</t>
    </rPh>
    <phoneticPr fontId="17"/>
  </si>
  <si>
    <t>林　　数信</t>
    <rPh sb="0" eb="1">
      <t>ハヤシ</t>
    </rPh>
    <rPh sb="3" eb="4">
      <t>カズ</t>
    </rPh>
    <rPh sb="4" eb="5">
      <t>シン</t>
    </rPh>
    <phoneticPr fontId="17"/>
  </si>
  <si>
    <t>競技役員</t>
    <rPh sb="0" eb="2">
      <t>キョウギ</t>
    </rPh>
    <rPh sb="2" eb="4">
      <t>ヤクイン</t>
    </rPh>
    <phoneticPr fontId="17"/>
  </si>
  <si>
    <t>総務委員長</t>
    <rPh sb="0" eb="2">
      <t>ソウム</t>
    </rPh>
    <rPh sb="2" eb="5">
      <t>イインチョウ</t>
    </rPh>
    <phoneticPr fontId="17"/>
  </si>
  <si>
    <t>総務副委員長</t>
    <rPh sb="0" eb="2">
      <t>ソウム</t>
    </rPh>
    <rPh sb="2" eb="3">
      <t>フク</t>
    </rPh>
    <rPh sb="3" eb="6">
      <t>イインチョウ</t>
    </rPh>
    <phoneticPr fontId="17"/>
  </si>
  <si>
    <t>競技委員長</t>
    <rPh sb="0" eb="2">
      <t>キョウギ</t>
    </rPh>
    <rPh sb="2" eb="5">
      <t>イインチョウ</t>
    </rPh>
    <phoneticPr fontId="17"/>
  </si>
  <si>
    <t>　</t>
    <phoneticPr fontId="17"/>
  </si>
  <si>
    <t>競技副委員長</t>
    <rPh sb="0" eb="2">
      <t>キョウギ</t>
    </rPh>
    <rPh sb="2" eb="3">
      <t>フク</t>
    </rPh>
    <rPh sb="3" eb="6">
      <t>イインチョウ</t>
    </rPh>
    <phoneticPr fontId="17"/>
  </si>
  <si>
    <t>島岡　義和</t>
    <rPh sb="0" eb="2">
      <t>シマオカ</t>
    </rPh>
    <rPh sb="3" eb="5">
      <t>ヨシカズ</t>
    </rPh>
    <phoneticPr fontId="17"/>
  </si>
  <si>
    <t>審判委員長</t>
    <rPh sb="0" eb="2">
      <t>シンパン</t>
    </rPh>
    <rPh sb="2" eb="5">
      <t>イインチョウ</t>
    </rPh>
    <phoneticPr fontId="17"/>
  </si>
  <si>
    <t>副審判委員長</t>
    <rPh sb="0" eb="1">
      <t>フク</t>
    </rPh>
    <rPh sb="1" eb="3">
      <t>シンパン</t>
    </rPh>
    <rPh sb="3" eb="6">
      <t>イインチョウ</t>
    </rPh>
    <phoneticPr fontId="17"/>
  </si>
  <si>
    <t>山田　康太</t>
    <rPh sb="0" eb="2">
      <t>ヤマダ</t>
    </rPh>
    <rPh sb="3" eb="5">
      <t>コウタ</t>
    </rPh>
    <phoneticPr fontId="32"/>
  </si>
  <si>
    <t>開会式次第</t>
    <rPh sb="0" eb="2">
      <t>カイカイ</t>
    </rPh>
    <rPh sb="2" eb="3">
      <t>シキ</t>
    </rPh>
    <rPh sb="3" eb="5">
      <t>シダイ</t>
    </rPh>
    <phoneticPr fontId="17"/>
  </si>
  <si>
    <t>１．役員・選手集合</t>
    <rPh sb="2" eb="4">
      <t>ヤクイン</t>
    </rPh>
    <rPh sb="5" eb="7">
      <t>センシュ</t>
    </rPh>
    <rPh sb="7" eb="9">
      <t>シュウゴウ</t>
    </rPh>
    <phoneticPr fontId="17"/>
  </si>
  <si>
    <t>２．開会宣言</t>
    <rPh sb="2" eb="4">
      <t>カイカイ</t>
    </rPh>
    <rPh sb="4" eb="6">
      <t>センゲン</t>
    </rPh>
    <phoneticPr fontId="17"/>
  </si>
  <si>
    <t>　　　　　大会委員長</t>
    <rPh sb="5" eb="7">
      <t>タイカイ</t>
    </rPh>
    <rPh sb="7" eb="10">
      <t>イインチョウ</t>
    </rPh>
    <phoneticPr fontId="17"/>
  </si>
  <si>
    <t>３．挨　　拶</t>
    <rPh sb="2" eb="3">
      <t>アイ</t>
    </rPh>
    <rPh sb="5" eb="6">
      <t>サツ</t>
    </rPh>
    <phoneticPr fontId="17"/>
  </si>
  <si>
    <t>　　　　　大会会長</t>
    <rPh sb="5" eb="7">
      <t>タイカイ</t>
    </rPh>
    <rPh sb="7" eb="9">
      <t>カイチョウ</t>
    </rPh>
    <phoneticPr fontId="17"/>
  </si>
  <si>
    <t>５．競技・審判上の注意　　　　　審判長</t>
    <rPh sb="2" eb="4">
      <t>キョウギ</t>
    </rPh>
    <rPh sb="5" eb="7">
      <t>シンパン</t>
    </rPh>
    <rPh sb="7" eb="8">
      <t>ウエ</t>
    </rPh>
    <rPh sb="9" eb="11">
      <t>チュウイ</t>
    </rPh>
    <rPh sb="16" eb="19">
      <t>シンパンチョウ</t>
    </rPh>
    <phoneticPr fontId="17"/>
  </si>
  <si>
    <t>６．連絡事項</t>
    <rPh sb="2" eb="4">
      <t>レンラク</t>
    </rPh>
    <rPh sb="4" eb="6">
      <t>ジコウ</t>
    </rPh>
    <phoneticPr fontId="17"/>
  </si>
  <si>
    <t>事務局</t>
    <rPh sb="0" eb="3">
      <t>ジムキョク</t>
    </rPh>
    <phoneticPr fontId="17"/>
  </si>
  <si>
    <t>閉会式次第</t>
    <rPh sb="0" eb="1">
      <t>ヘイ</t>
    </rPh>
    <rPh sb="1" eb="2">
      <t>カイ</t>
    </rPh>
    <rPh sb="2" eb="3">
      <t>シキ</t>
    </rPh>
    <rPh sb="3" eb="5">
      <t>シダイ</t>
    </rPh>
    <phoneticPr fontId="17"/>
  </si>
  <si>
    <t>２．開式の辞</t>
    <rPh sb="2" eb="3">
      <t>カイ</t>
    </rPh>
    <rPh sb="3" eb="4">
      <t>シキ</t>
    </rPh>
    <rPh sb="5" eb="6">
      <t>ジ</t>
    </rPh>
    <phoneticPr fontId="17"/>
  </si>
  <si>
    <t>３．成績発表・表彰</t>
    <rPh sb="2" eb="4">
      <t>セイセキ</t>
    </rPh>
    <rPh sb="4" eb="6">
      <t>ハッピョウ</t>
    </rPh>
    <rPh sb="7" eb="9">
      <t>ヒョウショウ</t>
    </rPh>
    <phoneticPr fontId="17"/>
  </si>
  <si>
    <t>（発表）　大会競技委員長</t>
    <rPh sb="1" eb="3">
      <t>ハッピョウ</t>
    </rPh>
    <rPh sb="5" eb="7">
      <t>タイカイ</t>
    </rPh>
    <rPh sb="7" eb="9">
      <t>キョウギ</t>
    </rPh>
    <rPh sb="9" eb="12">
      <t>イインチョウ</t>
    </rPh>
    <phoneticPr fontId="17"/>
  </si>
  <si>
    <t>（表彰）　大会会長</t>
    <rPh sb="1" eb="3">
      <t>ヒョウショウ</t>
    </rPh>
    <rPh sb="5" eb="7">
      <t>タイカイ</t>
    </rPh>
    <rPh sb="7" eb="9">
      <t>カイチョウ</t>
    </rPh>
    <phoneticPr fontId="17"/>
  </si>
  <si>
    <t>４．挨拶・講評</t>
    <rPh sb="2" eb="4">
      <t>アイサツ</t>
    </rPh>
    <rPh sb="5" eb="7">
      <t>コウヒョウ</t>
    </rPh>
    <phoneticPr fontId="17"/>
  </si>
  <si>
    <t>大会副会長</t>
    <rPh sb="0" eb="2">
      <t>タイカイ</t>
    </rPh>
    <rPh sb="2" eb="3">
      <t>フク</t>
    </rPh>
    <rPh sb="3" eb="5">
      <t>カイチョウ</t>
    </rPh>
    <phoneticPr fontId="17"/>
  </si>
  <si>
    <t>田中　勝弘</t>
    <rPh sb="0" eb="2">
      <t>タナカ</t>
    </rPh>
    <rPh sb="3" eb="5">
      <t>カツヒロ</t>
    </rPh>
    <phoneticPr fontId="17"/>
  </si>
  <si>
    <t>５．閉会宣言</t>
    <rPh sb="2" eb="3">
      <t>ヘイ</t>
    </rPh>
    <rPh sb="3" eb="4">
      <t>カイ</t>
    </rPh>
    <rPh sb="4" eb="6">
      <t>センゲン</t>
    </rPh>
    <phoneticPr fontId="17"/>
  </si>
  <si>
    <t>各係・審判　担当表</t>
    <rPh sb="0" eb="2">
      <t>カクカカリ</t>
    </rPh>
    <rPh sb="3" eb="5">
      <t>シンパン</t>
    </rPh>
    <rPh sb="6" eb="8">
      <t>タントウ</t>
    </rPh>
    <rPh sb="8" eb="9">
      <t>ヒョウ</t>
    </rPh>
    <phoneticPr fontId="17"/>
  </si>
  <si>
    <t>競技統括</t>
    <rPh sb="0" eb="2">
      <t>キョウギ</t>
    </rPh>
    <rPh sb="2" eb="4">
      <t>トウカツ</t>
    </rPh>
    <phoneticPr fontId="32"/>
  </si>
  <si>
    <t>松井　康信</t>
    <rPh sb="0" eb="2">
      <t>マツイ</t>
    </rPh>
    <rPh sb="3" eb="5">
      <t>ヤスノブ</t>
    </rPh>
    <phoneticPr fontId="5"/>
  </si>
  <si>
    <t>白川　知綸</t>
  </si>
  <si>
    <t>受付</t>
    <rPh sb="0" eb="2">
      <t>ウケツケ</t>
    </rPh>
    <phoneticPr fontId="32"/>
  </si>
  <si>
    <t>廣澤　竜司</t>
    <rPh sb="0" eb="2">
      <t>ヒロサワ</t>
    </rPh>
    <rPh sb="3" eb="5">
      <t>リュウジ</t>
    </rPh>
    <phoneticPr fontId="19"/>
  </si>
  <si>
    <t>接待</t>
    <rPh sb="0" eb="2">
      <t>セッタイ</t>
    </rPh>
    <phoneticPr fontId="32"/>
  </si>
  <si>
    <t>渡邉美知成</t>
    <rPh sb="0" eb="2">
      <t>ワタナベ</t>
    </rPh>
    <rPh sb="2" eb="4">
      <t>ミチ</t>
    </rPh>
    <rPh sb="4" eb="5">
      <t>ナリ</t>
    </rPh>
    <phoneticPr fontId="92"/>
  </si>
  <si>
    <t>大橋奈麻輝</t>
    <rPh sb="0" eb="2">
      <t>オオハシ</t>
    </rPh>
    <rPh sb="2" eb="3">
      <t>ナ</t>
    </rPh>
    <rPh sb="3" eb="4">
      <t>アサ</t>
    </rPh>
    <rPh sb="4" eb="5">
      <t>テル</t>
    </rPh>
    <phoneticPr fontId="17"/>
  </si>
  <si>
    <t>大会運営</t>
    <rPh sb="0" eb="4">
      <t>タイカイウンエイ</t>
    </rPh>
    <phoneticPr fontId="32"/>
  </si>
  <si>
    <t>競技委員</t>
    <rPh sb="0" eb="4">
      <t>キョウギイイン</t>
    </rPh>
    <phoneticPr fontId="92"/>
  </si>
  <si>
    <t>総務委員</t>
    <rPh sb="0" eb="4">
      <t>ソウムイイン</t>
    </rPh>
    <phoneticPr fontId="17"/>
  </si>
  <si>
    <t>パソコン・賞状・記録</t>
    <rPh sb="5" eb="7">
      <t>ショウジョウ</t>
    </rPh>
    <rPh sb="8" eb="10">
      <t>キロク</t>
    </rPh>
    <phoneticPr fontId="5"/>
  </si>
  <si>
    <t>太田　良彦</t>
    <rPh sb="0" eb="2">
      <t>オオタ</t>
    </rPh>
    <rPh sb="3" eb="5">
      <t>ヨシヒコ</t>
    </rPh>
    <phoneticPr fontId="33"/>
  </si>
  <si>
    <t>橋本　隆俊</t>
    <rPh sb="0" eb="2">
      <t>ハシモト</t>
    </rPh>
    <rPh sb="3" eb="5">
      <t>タカトシ</t>
    </rPh>
    <phoneticPr fontId="33"/>
  </si>
  <si>
    <t>可知　治</t>
    <rPh sb="0" eb="2">
      <t>カチ</t>
    </rPh>
    <rPh sb="3" eb="4">
      <t>オサム</t>
    </rPh>
    <phoneticPr fontId="5"/>
  </si>
  <si>
    <t>川尻　朋尚</t>
  </si>
  <si>
    <t>梅津　知恵</t>
    <rPh sb="0" eb="2">
      <t>ウメヅ</t>
    </rPh>
    <rPh sb="3" eb="5">
      <t>チエ</t>
    </rPh>
    <phoneticPr fontId="13"/>
  </si>
  <si>
    <t>駐車場</t>
    <rPh sb="0" eb="3">
      <t>チュウシャジョウ</t>
    </rPh>
    <phoneticPr fontId="32"/>
  </si>
  <si>
    <t>審判用紙チェック</t>
    <rPh sb="0" eb="4">
      <t>シンパンヨウシ</t>
    </rPh>
    <phoneticPr fontId="32"/>
  </si>
  <si>
    <t>審判委員</t>
  </si>
  <si>
    <t>審判コート担当</t>
    <rPh sb="0" eb="2">
      <t>シンパン</t>
    </rPh>
    <rPh sb="5" eb="7">
      <t>タントウ</t>
    </rPh>
    <phoneticPr fontId="17"/>
  </si>
  <si>
    <t>メインアリーナ</t>
    <phoneticPr fontId="17"/>
  </si>
  <si>
    <t>サブアリーナ</t>
    <phoneticPr fontId="17"/>
  </si>
  <si>
    <t>コートNo</t>
    <phoneticPr fontId="17"/>
  </si>
  <si>
    <t>担当クラブ</t>
    <rPh sb="0" eb="2">
      <t>タントウ</t>
    </rPh>
    <phoneticPr fontId="17"/>
  </si>
  <si>
    <t>各務原</t>
  </si>
  <si>
    <t>大垣安井</t>
  </si>
  <si>
    <t>リバース</t>
  </si>
  <si>
    <t>大垣市</t>
  </si>
  <si>
    <t>大垣中川</t>
  </si>
  <si>
    <t>真正</t>
  </si>
  <si>
    <t>大垣北</t>
  </si>
  <si>
    <t>高山</t>
  </si>
  <si>
    <t>島</t>
  </si>
  <si>
    <t>大垣東</t>
  </si>
  <si>
    <t>多治見</t>
  </si>
  <si>
    <t>黒野</t>
  </si>
  <si>
    <t>池田</t>
  </si>
  <si>
    <t>柳津</t>
  </si>
  <si>
    <t>神戸</t>
  </si>
  <si>
    <t>垂井ＪＳＣ</t>
  </si>
  <si>
    <t>垂井</t>
  </si>
  <si>
    <t>びとう会</t>
  </si>
  <si>
    <t>岐阜市</t>
  </si>
  <si>
    <t>羽島</t>
  </si>
  <si>
    <t>岐南</t>
  </si>
  <si>
    <t>大垣静里</t>
  </si>
  <si>
    <t>審判上の注意</t>
    <rPh sb="0" eb="2">
      <t>シンパン</t>
    </rPh>
    <rPh sb="2" eb="3">
      <t>ジョウ</t>
    </rPh>
    <rPh sb="4" eb="6">
      <t>チュウイ</t>
    </rPh>
    <phoneticPr fontId="17"/>
  </si>
  <si>
    <t>詳しくは、下記を参考にしてください。</t>
    <rPh sb="0" eb="1">
      <t>クワ</t>
    </rPh>
    <rPh sb="5" eb="7">
      <t>カキ</t>
    </rPh>
    <rPh sb="8" eb="10">
      <t>サンコウ</t>
    </rPh>
    <phoneticPr fontId="17"/>
  </si>
  <si>
    <t>1</t>
    <phoneticPr fontId="17"/>
  </si>
  <si>
    <t>はじめに</t>
    <phoneticPr fontId="17"/>
  </si>
  <si>
    <t>（1）</t>
    <phoneticPr fontId="17"/>
  </si>
  <si>
    <t>審判の練習について</t>
    <rPh sb="0" eb="2">
      <t>シンパン</t>
    </rPh>
    <rPh sb="3" eb="5">
      <t>レンシュウ</t>
    </rPh>
    <phoneticPr fontId="17"/>
  </si>
  <si>
    <t>大会を行うには審判の協力をいただかなくては、大会を開催することができません。</t>
    <rPh sb="0" eb="2">
      <t>タイカイ</t>
    </rPh>
    <rPh sb="3" eb="4">
      <t>オコナ</t>
    </rPh>
    <rPh sb="7" eb="9">
      <t>シンパン</t>
    </rPh>
    <rPh sb="10" eb="12">
      <t>キョウリョク</t>
    </rPh>
    <rPh sb="22" eb="24">
      <t>タイカイ</t>
    </rPh>
    <rPh sb="25" eb="27">
      <t>カイサイ</t>
    </rPh>
    <phoneticPr fontId="17"/>
  </si>
  <si>
    <t>審判の練習は各クラブで行うようにお願いします。</t>
    <rPh sb="0" eb="2">
      <t>シンパン</t>
    </rPh>
    <rPh sb="3" eb="5">
      <t>レンシュウ</t>
    </rPh>
    <rPh sb="6" eb="7">
      <t>カク</t>
    </rPh>
    <rPh sb="11" eb="12">
      <t>オコナ</t>
    </rPh>
    <rPh sb="17" eb="18">
      <t>ネガ</t>
    </rPh>
    <phoneticPr fontId="17"/>
  </si>
  <si>
    <t>（2）</t>
    <phoneticPr fontId="17"/>
  </si>
  <si>
    <t>①</t>
    <phoneticPr fontId="17"/>
  </si>
  <si>
    <t>②</t>
    <phoneticPr fontId="17"/>
  </si>
  <si>
    <t>2</t>
    <phoneticPr fontId="17"/>
  </si>
  <si>
    <t>3</t>
    <phoneticPr fontId="17"/>
  </si>
  <si>
    <t>審判は、「各コート審判担当」クラブにより審判を担当してしてください。</t>
    <rPh sb="0" eb="2">
      <t>シンパン</t>
    </rPh>
    <rPh sb="5" eb="6">
      <t>カク</t>
    </rPh>
    <rPh sb="9" eb="11">
      <t>シンパン</t>
    </rPh>
    <rPh sb="11" eb="13">
      <t>タントウ</t>
    </rPh>
    <rPh sb="20" eb="22">
      <t>シンパン</t>
    </rPh>
    <rPh sb="23" eb="25">
      <t>タントウ</t>
    </rPh>
    <phoneticPr fontId="17"/>
  </si>
  <si>
    <t>（2）</t>
  </si>
  <si>
    <t>（3）</t>
  </si>
  <si>
    <t>（4）</t>
  </si>
  <si>
    <t>4</t>
    <phoneticPr fontId="17"/>
  </si>
  <si>
    <t>５</t>
    <phoneticPr fontId="17"/>
  </si>
  <si>
    <t>大会開催中の審判の流れ</t>
    <rPh sb="0" eb="2">
      <t>タイカイ</t>
    </rPh>
    <rPh sb="2" eb="5">
      <t>カイサイチュウ</t>
    </rPh>
    <rPh sb="6" eb="8">
      <t>シンパン</t>
    </rPh>
    <rPh sb="9" eb="10">
      <t>ナガ</t>
    </rPh>
    <phoneticPr fontId="17"/>
  </si>
  <si>
    <t>各クラブ審判担当者1名が本部席に行き進行係から審判用紙・シャトル等を受け取る。</t>
    <rPh sb="0" eb="1">
      <t>カク</t>
    </rPh>
    <rPh sb="4" eb="6">
      <t>シンパン</t>
    </rPh>
    <rPh sb="6" eb="9">
      <t>タントウシャ</t>
    </rPh>
    <rPh sb="10" eb="11">
      <t>メイ</t>
    </rPh>
    <rPh sb="12" eb="14">
      <t>ホンブ</t>
    </rPh>
    <rPh sb="14" eb="15">
      <t>セキ</t>
    </rPh>
    <rPh sb="16" eb="17">
      <t>イ</t>
    </rPh>
    <rPh sb="18" eb="20">
      <t>シンコウ</t>
    </rPh>
    <rPh sb="20" eb="21">
      <t>カカリ</t>
    </rPh>
    <rPh sb="23" eb="25">
      <t>シンパン</t>
    </rPh>
    <rPh sb="25" eb="27">
      <t>ヨウシ</t>
    </rPh>
    <rPh sb="32" eb="33">
      <t>トウ</t>
    </rPh>
    <rPh sb="34" eb="35">
      <t>ウ</t>
    </rPh>
    <rPh sb="36" eb="37">
      <t>ト</t>
    </rPh>
    <phoneticPr fontId="17"/>
  </si>
  <si>
    <t>試合を行う。</t>
    <rPh sb="0" eb="2">
      <t>シアイ</t>
    </rPh>
    <rPh sb="3" eb="4">
      <t>オコナ</t>
    </rPh>
    <phoneticPr fontId="17"/>
  </si>
  <si>
    <t>主審は審判用紙をジャッジへ提出し、シャトル、筆記具を本部に返す。</t>
  </si>
  <si>
    <t>６</t>
    <phoneticPr fontId="17"/>
  </si>
  <si>
    <t>ワンミス</t>
    <phoneticPr fontId="17"/>
  </si>
  <si>
    <t>試合前のワンミスは、主審が指示すること。</t>
    <rPh sb="0" eb="2">
      <t>シアイ</t>
    </rPh>
    <rPh sb="2" eb="3">
      <t>マエ</t>
    </rPh>
    <rPh sb="10" eb="12">
      <t>シュシン</t>
    </rPh>
    <rPh sb="13" eb="15">
      <t>シジ</t>
    </rPh>
    <phoneticPr fontId="17"/>
  </si>
  <si>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7"/>
  </si>
  <si>
    <t>大会運営規程</t>
    <rPh sb="0" eb="2">
      <t>タイカイ</t>
    </rPh>
    <rPh sb="2" eb="4">
      <t>ウンエイ</t>
    </rPh>
    <rPh sb="4" eb="6">
      <t>キテイ</t>
    </rPh>
    <phoneticPr fontId="17"/>
  </si>
  <si>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7"/>
  </si>
  <si>
    <t>１</t>
    <phoneticPr fontId="17"/>
  </si>
  <si>
    <t>コート設営等の準備</t>
    <rPh sb="3" eb="5">
      <t>セツエイ</t>
    </rPh>
    <rPh sb="5" eb="6">
      <t>トウ</t>
    </rPh>
    <rPh sb="7" eb="9">
      <t>ジュンビ</t>
    </rPh>
    <phoneticPr fontId="17"/>
  </si>
  <si>
    <t>③</t>
    <phoneticPr fontId="17"/>
  </si>
  <si>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17"/>
  </si>
  <si>
    <t>④</t>
    <phoneticPr fontId="17"/>
  </si>
  <si>
    <t>２</t>
    <phoneticPr fontId="17"/>
  </si>
  <si>
    <t>１０：００～</t>
    <phoneticPr fontId="17"/>
  </si>
  <si>
    <t>負けた選手は、保護者が審判を残って行う必要がある場合を除き、速やかに帰宅してください。</t>
    <rPh sb="0" eb="1">
      <t>マ</t>
    </rPh>
    <rPh sb="3" eb="5">
      <t>センシュ</t>
    </rPh>
    <rPh sb="7" eb="10">
      <t>ホゴシャ</t>
    </rPh>
    <rPh sb="11" eb="13">
      <t>シンパン</t>
    </rPh>
    <rPh sb="14" eb="15">
      <t>ノコ</t>
    </rPh>
    <rPh sb="17" eb="18">
      <t>オコナ</t>
    </rPh>
    <rPh sb="19" eb="21">
      <t>ヒツヨウ</t>
    </rPh>
    <rPh sb="24" eb="26">
      <t>バアイ</t>
    </rPh>
    <rPh sb="27" eb="28">
      <t>ノゾ</t>
    </rPh>
    <rPh sb="30" eb="31">
      <t>スミ</t>
    </rPh>
    <rPh sb="34" eb="36">
      <t>キタク</t>
    </rPh>
    <phoneticPr fontId="17"/>
  </si>
  <si>
    <t>受付について</t>
    <rPh sb="0" eb="2">
      <t>ウケツケ</t>
    </rPh>
    <phoneticPr fontId="17"/>
  </si>
  <si>
    <t>受付では、選手の出欠についての連絡と、大会参加関係者 健康状態確認シートを提出してください。</t>
    <rPh sb="0" eb="2">
      <t>ウケツケ</t>
    </rPh>
    <rPh sb="5" eb="7">
      <t>センシュ</t>
    </rPh>
    <rPh sb="8" eb="10">
      <t>シュッケツ</t>
    </rPh>
    <rPh sb="15" eb="17">
      <t>レンラク</t>
    </rPh>
    <rPh sb="37" eb="39">
      <t>テイシュツ</t>
    </rPh>
    <phoneticPr fontId="17"/>
  </si>
  <si>
    <t>３</t>
    <phoneticPr fontId="17"/>
  </si>
  <si>
    <t>各コートへの入り方について</t>
    <rPh sb="0" eb="1">
      <t>カク</t>
    </rPh>
    <rPh sb="6" eb="7">
      <t>ハイ</t>
    </rPh>
    <rPh sb="8" eb="9">
      <t>カタ</t>
    </rPh>
    <phoneticPr fontId="17"/>
  </si>
  <si>
    <t>※</t>
    <phoneticPr fontId="17"/>
  </si>
  <si>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17"/>
  </si>
  <si>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17"/>
  </si>
  <si>
    <t>４</t>
    <phoneticPr fontId="17"/>
  </si>
  <si>
    <t>審判について</t>
    <rPh sb="0" eb="2">
      <t>シンパン</t>
    </rPh>
    <phoneticPr fontId="17"/>
  </si>
  <si>
    <t>審判は、「各コート審判担当」クラブにより審判を担当してください。</t>
    <rPh sb="0" eb="2">
      <t>シンパン</t>
    </rPh>
    <rPh sb="5" eb="6">
      <t>カク</t>
    </rPh>
    <rPh sb="9" eb="11">
      <t>シンパン</t>
    </rPh>
    <rPh sb="11" eb="13">
      <t>タントウ</t>
    </rPh>
    <rPh sb="20" eb="22">
      <t>シンパン</t>
    </rPh>
    <rPh sb="23" eb="25">
      <t>タントウ</t>
    </rPh>
    <phoneticPr fontId="17"/>
  </si>
  <si>
    <t>試合終了後は主審のみ、審判用紙をジャッジに提出してください。</t>
    <rPh sb="0" eb="2">
      <t>シアイ</t>
    </rPh>
    <rPh sb="2" eb="4">
      <t>シュウリョウ</t>
    </rPh>
    <rPh sb="4" eb="5">
      <t>ゴ</t>
    </rPh>
    <rPh sb="6" eb="8">
      <t>シュシン</t>
    </rPh>
    <rPh sb="11" eb="13">
      <t>シンパン</t>
    </rPh>
    <rPh sb="13" eb="15">
      <t>ヨウシ</t>
    </rPh>
    <rPh sb="21" eb="23">
      <t>テイシュツ</t>
    </rPh>
    <phoneticPr fontId="17"/>
  </si>
  <si>
    <t>審判は各クラブで交代しながら行うようご協力をお願いします。</t>
    <rPh sb="0" eb="2">
      <t>シンパン</t>
    </rPh>
    <rPh sb="3" eb="4">
      <t>カク</t>
    </rPh>
    <rPh sb="8" eb="10">
      <t>コウタイ</t>
    </rPh>
    <rPh sb="14" eb="15">
      <t>オコナ</t>
    </rPh>
    <rPh sb="19" eb="21">
      <t>キョウリョク</t>
    </rPh>
    <rPh sb="23" eb="24">
      <t>ネガ</t>
    </rPh>
    <phoneticPr fontId="17"/>
  </si>
  <si>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7"/>
  </si>
  <si>
    <t>指導者（コーチ）</t>
    <rPh sb="0" eb="3">
      <t>シドウシャ</t>
    </rPh>
    <phoneticPr fontId="17"/>
  </si>
  <si>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7"/>
  </si>
  <si>
    <t>７</t>
    <phoneticPr fontId="17"/>
  </si>
  <si>
    <t>アリーナ内への入場について</t>
    <rPh sb="4" eb="5">
      <t>ナイ</t>
    </rPh>
    <rPh sb="7" eb="9">
      <t>ニュウジョウ</t>
    </rPh>
    <phoneticPr fontId="17"/>
  </si>
  <si>
    <t>アリーナ内へは出入りできるのは、選手以外で</t>
    <rPh sb="4" eb="5">
      <t>ナイ</t>
    </rPh>
    <rPh sb="7" eb="9">
      <t>デイ</t>
    </rPh>
    <rPh sb="16" eb="18">
      <t>センシュ</t>
    </rPh>
    <rPh sb="18" eb="20">
      <t>イガイ</t>
    </rPh>
    <phoneticPr fontId="17"/>
  </si>
  <si>
    <t>その他、連絡事項</t>
    <rPh sb="2" eb="3">
      <t>タ</t>
    </rPh>
    <rPh sb="4" eb="6">
      <t>レンラク</t>
    </rPh>
    <rPh sb="6" eb="8">
      <t>ジコウ</t>
    </rPh>
    <phoneticPr fontId="17"/>
  </si>
  <si>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7"/>
  </si>
  <si>
    <t>大会会場へ来られる全ての方は、</t>
    <rPh sb="0" eb="4">
      <t>タイカイカイジョウ</t>
    </rPh>
    <rPh sb="5" eb="6">
      <t>コ</t>
    </rPh>
    <rPh sb="9" eb="10">
      <t>スベ</t>
    </rPh>
    <rPh sb="12" eb="13">
      <t>カタ</t>
    </rPh>
    <phoneticPr fontId="17"/>
  </si>
  <si>
    <t>応援のみの来場は禁止します。</t>
    <rPh sb="0" eb="2">
      <t>オウエン</t>
    </rPh>
    <rPh sb="5" eb="7">
      <t>ライジョウ</t>
    </rPh>
    <rPh sb="8" eb="10">
      <t>キンシ</t>
    </rPh>
    <phoneticPr fontId="17"/>
  </si>
  <si>
    <t>常時マスクの着用をしてください。（選手が試合のときのみはずします）</t>
    <rPh sb="0" eb="2">
      <t>ジョウジ</t>
    </rPh>
    <rPh sb="6" eb="8">
      <t>チャクヨウ</t>
    </rPh>
    <rPh sb="17" eb="19">
      <t>センシュ</t>
    </rPh>
    <rPh sb="20" eb="22">
      <t>シアイ</t>
    </rPh>
    <phoneticPr fontId="17"/>
  </si>
  <si>
    <t>手洗い、手指消毒をこまめに行ってください。</t>
    <rPh sb="0" eb="2">
      <t>テアラ</t>
    </rPh>
    <rPh sb="4" eb="6">
      <t>シュシ</t>
    </rPh>
    <rPh sb="6" eb="8">
      <t>ショウドク</t>
    </rPh>
    <rPh sb="13" eb="14">
      <t>オコナ</t>
    </rPh>
    <phoneticPr fontId="17"/>
  </si>
  <si>
    <t>➄</t>
    <phoneticPr fontId="17"/>
  </si>
  <si>
    <t>観覧席では着席し、隣同士との距離を保ってください。</t>
    <rPh sb="0" eb="3">
      <t>カンランセキ</t>
    </rPh>
    <rPh sb="5" eb="7">
      <t>チャクセキ</t>
    </rPh>
    <rPh sb="9" eb="12">
      <t>トナリドウシ</t>
    </rPh>
    <rPh sb="14" eb="16">
      <t>キョリ</t>
    </rPh>
    <rPh sb="17" eb="18">
      <t>タモ</t>
    </rPh>
    <phoneticPr fontId="17"/>
  </si>
  <si>
    <t>⑥</t>
    <phoneticPr fontId="17"/>
  </si>
  <si>
    <t>⑦</t>
    <phoneticPr fontId="17"/>
  </si>
  <si>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7"/>
  </si>
  <si>
    <t>⑧</t>
    <phoneticPr fontId="17"/>
  </si>
  <si>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7"/>
  </si>
  <si>
    <t>サブアリーナは無観客で試合を進行します。</t>
    <rPh sb="7" eb="10">
      <t>ムカンキャク</t>
    </rPh>
    <rPh sb="11" eb="13">
      <t>シアイ</t>
    </rPh>
    <rPh sb="14" eb="16">
      <t>シンコウ</t>
    </rPh>
    <phoneticPr fontId="17"/>
  </si>
  <si>
    <t>禁止事項（以下の行為を禁止します）</t>
    <rPh sb="0" eb="2">
      <t>キンシ</t>
    </rPh>
    <rPh sb="2" eb="4">
      <t>ジコウ</t>
    </rPh>
    <rPh sb="5" eb="7">
      <t>イカ</t>
    </rPh>
    <rPh sb="8" eb="10">
      <t>コウイ</t>
    </rPh>
    <rPh sb="11" eb="13">
      <t>キンシ</t>
    </rPh>
    <phoneticPr fontId="17"/>
  </si>
  <si>
    <t>観覧席からの選手に対するアドバイス</t>
    <rPh sb="0" eb="3">
      <t>カンランセキ</t>
    </rPh>
    <rPh sb="6" eb="8">
      <t>センシュ</t>
    </rPh>
    <rPh sb="9" eb="10">
      <t>タイ</t>
    </rPh>
    <phoneticPr fontId="17"/>
  </si>
  <si>
    <t>フラッシュ撮影</t>
    <rPh sb="5" eb="7">
      <t>サツエイ</t>
    </rPh>
    <phoneticPr fontId="17"/>
  </si>
  <si>
    <t>アリーナ内への立ち入り</t>
    <rPh sb="4" eb="5">
      <t>ナイ</t>
    </rPh>
    <rPh sb="7" eb="8">
      <t>タ</t>
    </rPh>
    <rPh sb="9" eb="10">
      <t>イ</t>
    </rPh>
    <phoneticPr fontId="17"/>
  </si>
  <si>
    <t>（3）</t>
    <phoneticPr fontId="17"/>
  </si>
  <si>
    <t>（4）</t>
    <phoneticPr fontId="17"/>
  </si>
  <si>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7"/>
  </si>
  <si>
    <t>（5）</t>
    <phoneticPr fontId="17"/>
  </si>
  <si>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7"/>
  </si>
  <si>
    <t>（6）</t>
    <phoneticPr fontId="17"/>
  </si>
  <si>
    <t>会場を使用するマナーアップに、ご理解とご協力をお願いします。</t>
    <rPh sb="0" eb="2">
      <t>カイジョウ</t>
    </rPh>
    <rPh sb="3" eb="5">
      <t>シヨウ</t>
    </rPh>
    <rPh sb="16" eb="18">
      <t>リカイ</t>
    </rPh>
    <rPh sb="20" eb="22">
      <t>キョウリョク</t>
    </rPh>
    <rPh sb="24" eb="25">
      <t>ネガ</t>
    </rPh>
    <phoneticPr fontId="17"/>
  </si>
  <si>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7"/>
  </si>
  <si>
    <t>競技規程</t>
    <rPh sb="0" eb="2">
      <t>キョウギ</t>
    </rPh>
    <rPh sb="2" eb="4">
      <t>キテイ</t>
    </rPh>
    <phoneticPr fontId="17"/>
  </si>
  <si>
    <t>ローカルルールを設ける。</t>
    <phoneticPr fontId="17"/>
  </si>
  <si>
    <t>本大会ローカルルール</t>
    <rPh sb="0" eb="3">
      <t>ホンタイカイ</t>
    </rPh>
    <phoneticPr fontId="17"/>
  </si>
  <si>
    <t>スコアリングシステム</t>
    <phoneticPr fontId="17"/>
  </si>
  <si>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7"/>
  </si>
  <si>
    <t>インターバル</t>
    <phoneticPr fontId="17"/>
  </si>
  <si>
    <t>（競技規則第16条第2項）</t>
    <rPh sb="1" eb="3">
      <t>キョウギ</t>
    </rPh>
    <rPh sb="3" eb="5">
      <t>キソク</t>
    </rPh>
    <rPh sb="5" eb="6">
      <t>ダイ</t>
    </rPh>
    <rPh sb="8" eb="9">
      <t>ジョウ</t>
    </rPh>
    <rPh sb="9" eb="10">
      <t>ダイ</t>
    </rPh>
    <rPh sb="11" eb="12">
      <t>コウ</t>
    </rPh>
    <phoneticPr fontId="17"/>
  </si>
  <si>
    <t>指導者からのアドバイス</t>
    <rPh sb="0" eb="3">
      <t>シドウシャ</t>
    </rPh>
    <phoneticPr fontId="17"/>
  </si>
  <si>
    <t>（競技規則第16条第5項）</t>
    <rPh sb="1" eb="3">
      <t>キョウギ</t>
    </rPh>
    <rPh sb="3" eb="5">
      <t>キソク</t>
    </rPh>
    <rPh sb="5" eb="6">
      <t>ダイ</t>
    </rPh>
    <rPh sb="8" eb="9">
      <t>ジョウ</t>
    </rPh>
    <rPh sb="9" eb="10">
      <t>ダイ</t>
    </rPh>
    <rPh sb="11" eb="12">
      <t>コウ</t>
    </rPh>
    <phoneticPr fontId="17"/>
  </si>
  <si>
    <t>インプレー中のアドバイスは禁止とする。</t>
    <rPh sb="5" eb="6">
      <t>チュウ</t>
    </rPh>
    <rPh sb="13" eb="15">
      <t>キンシ</t>
    </rPh>
    <phoneticPr fontId="17"/>
  </si>
  <si>
    <t>試合の進行を止めるようなアドバイスは禁止とする。</t>
    <rPh sb="0" eb="2">
      <t>シアイ</t>
    </rPh>
    <rPh sb="3" eb="5">
      <t>シンコウ</t>
    </rPh>
    <rPh sb="6" eb="7">
      <t>ト</t>
    </rPh>
    <rPh sb="18" eb="20">
      <t>キンシ</t>
    </rPh>
    <phoneticPr fontId="17"/>
  </si>
  <si>
    <t>コーチ席で大きな声を発することは禁止とする。</t>
    <rPh sb="3" eb="4">
      <t>セキ</t>
    </rPh>
    <rPh sb="5" eb="6">
      <t>オオ</t>
    </rPh>
    <rPh sb="8" eb="9">
      <t>コエ</t>
    </rPh>
    <rPh sb="10" eb="11">
      <t>ハッ</t>
    </rPh>
    <rPh sb="16" eb="18">
      <t>キンシ</t>
    </rPh>
    <phoneticPr fontId="17"/>
  </si>
  <si>
    <t>観覧席から選手へ対するアドバイスは禁止とする。</t>
    <rPh sb="0" eb="3">
      <t>カンランセキ</t>
    </rPh>
    <rPh sb="5" eb="7">
      <t>センシュ</t>
    </rPh>
    <rPh sb="8" eb="9">
      <t>タイ</t>
    </rPh>
    <rPh sb="17" eb="19">
      <t>キンシ</t>
    </rPh>
    <phoneticPr fontId="17"/>
  </si>
  <si>
    <t>プレーの遅延</t>
    <rPh sb="4" eb="6">
      <t>チエン</t>
    </rPh>
    <phoneticPr fontId="17"/>
  </si>
  <si>
    <t>（競技規則第16条第4項）</t>
    <rPh sb="1" eb="3">
      <t>キョウギ</t>
    </rPh>
    <rPh sb="3" eb="5">
      <t>キソク</t>
    </rPh>
    <rPh sb="5" eb="6">
      <t>ダイ</t>
    </rPh>
    <rPh sb="8" eb="9">
      <t>ジョウ</t>
    </rPh>
    <rPh sb="9" eb="10">
      <t>ダイ</t>
    </rPh>
    <rPh sb="11" eb="12">
      <t>コウ</t>
    </rPh>
    <phoneticPr fontId="17"/>
  </si>
  <si>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7"/>
  </si>
  <si>
    <t>２回出たらフォルトとします。</t>
    <rPh sb="1" eb="2">
      <t>カイ</t>
    </rPh>
    <rPh sb="2" eb="3">
      <t>デ</t>
    </rPh>
    <phoneticPr fontId="17"/>
  </si>
  <si>
    <t>審判は、この点についてよく見て下さい。</t>
    <rPh sb="0" eb="2">
      <t>シンパン</t>
    </rPh>
    <rPh sb="6" eb="7">
      <t>テン</t>
    </rPh>
    <rPh sb="13" eb="14">
      <t>ミ</t>
    </rPh>
    <rPh sb="15" eb="16">
      <t>クダ</t>
    </rPh>
    <phoneticPr fontId="17"/>
  </si>
  <si>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7"/>
  </si>
  <si>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7"/>
  </si>
  <si>
    <t>5</t>
    <phoneticPr fontId="17"/>
  </si>
  <si>
    <t>異議の申し立て</t>
    <rPh sb="0" eb="2">
      <t>イギ</t>
    </rPh>
    <rPh sb="3" eb="4">
      <t>モウ</t>
    </rPh>
    <rPh sb="5" eb="6">
      <t>タ</t>
    </rPh>
    <phoneticPr fontId="17"/>
  </si>
  <si>
    <t>（大会運営規程第6章第33～36条）</t>
    <rPh sb="1" eb="3">
      <t>タイカイ</t>
    </rPh>
    <rPh sb="3" eb="5">
      <t>ウンエイ</t>
    </rPh>
    <rPh sb="5" eb="7">
      <t>キテイ</t>
    </rPh>
    <rPh sb="7" eb="8">
      <t>ダイ</t>
    </rPh>
    <rPh sb="9" eb="10">
      <t>ショウ</t>
    </rPh>
    <rPh sb="10" eb="11">
      <t>ダイ</t>
    </rPh>
    <rPh sb="16" eb="17">
      <t>ジョウ</t>
    </rPh>
    <phoneticPr fontId="17"/>
  </si>
  <si>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7"/>
  </si>
  <si>
    <t>学年</t>
    <rPh sb="0" eb="2">
      <t>ガクネン</t>
    </rPh>
    <phoneticPr fontId="17"/>
  </si>
  <si>
    <t>男女</t>
    <rPh sb="0" eb="2">
      <t>ダンジョ</t>
    </rPh>
    <phoneticPr fontId="17"/>
  </si>
  <si>
    <t>試合番号</t>
    <rPh sb="0" eb="2">
      <t>シアイ</t>
    </rPh>
    <rPh sb="2" eb="4">
      <t>バンゴウ</t>
    </rPh>
    <phoneticPr fontId="17"/>
  </si>
  <si>
    <t>5決</t>
    <rPh sb="1" eb="2">
      <t>ケツ</t>
    </rPh>
    <phoneticPr fontId="17"/>
  </si>
  <si>
    <t>準決</t>
    <rPh sb="0" eb="2">
      <t>ジュンケツ</t>
    </rPh>
    <phoneticPr fontId="17"/>
  </si>
  <si>
    <t>決勝</t>
    <rPh sb="0" eb="2">
      <t>ケッショウ</t>
    </rPh>
    <phoneticPr fontId="17"/>
  </si>
  <si>
    <t>3決</t>
    <rPh sb="1" eb="2">
      <t>ケツ</t>
    </rPh>
    <phoneticPr fontId="17"/>
  </si>
  <si>
    <t>男</t>
    <rPh sb="0" eb="1">
      <t>オトコ</t>
    </rPh>
    <phoneticPr fontId="17"/>
  </si>
  <si>
    <t/>
  </si>
  <si>
    <t>岐阜西</t>
  </si>
  <si>
    <t>長森・日野</t>
  </si>
  <si>
    <t>北</t>
    <rPh sb="0" eb="1">
      <t>キタ</t>
    </rPh>
    <phoneticPr fontId="32"/>
  </si>
  <si>
    <t>設備使用器具　第1体育館</t>
    <rPh sb="0" eb="2">
      <t>セツビ</t>
    </rPh>
    <rPh sb="2" eb="4">
      <t>シヨウ</t>
    </rPh>
    <rPh sb="4" eb="6">
      <t>キグ</t>
    </rPh>
    <rPh sb="7" eb="8">
      <t>ダイ</t>
    </rPh>
    <rPh sb="9" eb="12">
      <t>タイイクカン</t>
    </rPh>
    <phoneticPr fontId="32"/>
  </si>
  <si>
    <t>コーチ席</t>
    <rPh sb="3" eb="4">
      <t>セキ</t>
    </rPh>
    <phoneticPr fontId="32"/>
  </si>
  <si>
    <t>線審</t>
    <rPh sb="0" eb="2">
      <t>センシン</t>
    </rPh>
    <phoneticPr fontId="32"/>
  </si>
  <si>
    <t>大垣市総合体育館　第１体育館</t>
    <rPh sb="0" eb="3">
      <t>オオガキシ</t>
    </rPh>
    <rPh sb="3" eb="8">
      <t>ソウゴウタイイクカン</t>
    </rPh>
    <rPh sb="9" eb="10">
      <t>ダイ</t>
    </rPh>
    <rPh sb="11" eb="14">
      <t>タイイクカン</t>
    </rPh>
    <phoneticPr fontId="32"/>
  </si>
  <si>
    <t>机</t>
    <rPh sb="0" eb="1">
      <t>ツクエ</t>
    </rPh>
    <phoneticPr fontId="32"/>
  </si>
  <si>
    <t>ﾜｲﾔﾚｽﾏｲｸ</t>
    <phoneticPr fontId="32"/>
  </si>
  <si>
    <t>審判</t>
    <rPh sb="0" eb="2">
      <t>シンパン</t>
    </rPh>
    <phoneticPr fontId="32"/>
  </si>
  <si>
    <t>いす</t>
    <phoneticPr fontId="32"/>
  </si>
  <si>
    <t>出入口</t>
    <rPh sb="0" eb="3">
      <t>デイリグチ</t>
    </rPh>
    <phoneticPr fontId="32"/>
  </si>
  <si>
    <t>審判台</t>
    <rPh sb="0" eb="3">
      <t>シンパンダイ</t>
    </rPh>
    <phoneticPr fontId="32"/>
  </si>
  <si>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2"/>
  </si>
  <si>
    <t>得点版</t>
    <rPh sb="0" eb="3">
      <t>トクテンバン</t>
    </rPh>
    <phoneticPr fontId="32"/>
  </si>
  <si>
    <t>ｽﾀﾝﾄﾞﾏｲｸ</t>
    <phoneticPr fontId="32"/>
  </si>
  <si>
    <t>役員室</t>
    <rPh sb="0" eb="3">
      <t>ヤクインシツ</t>
    </rPh>
    <phoneticPr fontId="32"/>
  </si>
  <si>
    <t>出入禁止</t>
    <rPh sb="0" eb="2">
      <t>デイ</t>
    </rPh>
    <rPh sb="2" eb="4">
      <t>キンシ</t>
    </rPh>
    <phoneticPr fontId="32"/>
  </si>
  <si>
    <t>無観客でお願いします</t>
    <rPh sb="0" eb="3">
      <t>ムカンキャク</t>
    </rPh>
    <rPh sb="5" eb="6">
      <t>ネガ</t>
    </rPh>
    <phoneticPr fontId="32"/>
  </si>
  <si>
    <t>設備使用器具第2体育館</t>
    <rPh sb="0" eb="2">
      <t>セツビ</t>
    </rPh>
    <rPh sb="2" eb="4">
      <t>シヨウ</t>
    </rPh>
    <rPh sb="4" eb="6">
      <t>キグ</t>
    </rPh>
    <rPh sb="6" eb="7">
      <t>ダイ</t>
    </rPh>
    <rPh sb="8" eb="11">
      <t>タイイクカン</t>
    </rPh>
    <phoneticPr fontId="32"/>
  </si>
  <si>
    <t>南</t>
    <rPh sb="0" eb="1">
      <t>ミナミ</t>
    </rPh>
    <phoneticPr fontId="32"/>
  </si>
  <si>
    <t>シートを敷く</t>
    <rPh sb="4" eb="5">
      <t>シ</t>
    </rPh>
    <phoneticPr fontId="32"/>
  </si>
  <si>
    <t>選手移動通路</t>
    <rPh sb="0" eb="2">
      <t>センシュ</t>
    </rPh>
    <rPh sb="2" eb="4">
      <t>イドウ</t>
    </rPh>
    <rPh sb="4" eb="6">
      <t>ツウロ</t>
    </rPh>
    <phoneticPr fontId="32"/>
  </si>
  <si>
    <t>西</t>
    <rPh sb="0" eb="1">
      <t>ニシ</t>
    </rPh>
    <phoneticPr fontId="32"/>
  </si>
  <si>
    <t>得点版</t>
    <rPh sb="0" eb="2">
      <t>トクテン</t>
    </rPh>
    <rPh sb="2" eb="3">
      <t>バン</t>
    </rPh>
    <phoneticPr fontId="32"/>
  </si>
  <si>
    <t>大垣市総合体育館　第2体育館</t>
    <rPh sb="0" eb="3">
      <t>オオガキシ</t>
    </rPh>
    <rPh sb="3" eb="8">
      <t>ソウゴウタイイクカン</t>
    </rPh>
    <rPh sb="9" eb="10">
      <t>ダイ</t>
    </rPh>
    <rPh sb="11" eb="14">
      <t>タイイクカン</t>
    </rPh>
    <phoneticPr fontId="32"/>
  </si>
  <si>
    <t>第一会議室</t>
    <rPh sb="0" eb="2">
      <t>ダイイチ</t>
    </rPh>
    <rPh sb="2" eb="5">
      <t>カイギシツ</t>
    </rPh>
    <phoneticPr fontId="32"/>
  </si>
  <si>
    <t>トイレ</t>
    <phoneticPr fontId="32"/>
  </si>
  <si>
    <t>土足厳禁　体育館シューズに履き替えてください</t>
    <rPh sb="0" eb="4">
      <t>ドソクゲンキン</t>
    </rPh>
    <rPh sb="5" eb="8">
      <t>タイイクカン</t>
    </rPh>
    <rPh sb="13" eb="14">
      <t>ハ</t>
    </rPh>
    <rPh sb="15" eb="16">
      <t>カ</t>
    </rPh>
    <phoneticPr fontId="32"/>
  </si>
  <si>
    <t>大会名</t>
    <rPh sb="0" eb="2">
      <t>タイカイ</t>
    </rPh>
    <rPh sb="2" eb="3">
      <t>メイ</t>
    </rPh>
    <phoneticPr fontId="17"/>
  </si>
  <si>
    <t>作成日付</t>
    <rPh sb="0" eb="2">
      <t>さくせい</t>
    </rPh>
    <rPh sb="2" eb="4">
      <t>ひづけ</t>
    </rPh>
    <phoneticPr fontId="17" type="Hiragana"/>
  </si>
  <si>
    <t>大会責任者</t>
    <rPh sb="0" eb="2">
      <t>たいかい</t>
    </rPh>
    <rPh sb="2" eb="5">
      <t>せきにんしゃ</t>
    </rPh>
    <phoneticPr fontId="17" type="Hiragana"/>
  </si>
  <si>
    <t>6年男子</t>
    <rPh sb="1" eb="2">
      <t>ネン</t>
    </rPh>
    <rPh sb="2" eb="4">
      <t>ダンシ</t>
    </rPh>
    <phoneticPr fontId="17"/>
  </si>
  <si>
    <t>5年男子</t>
    <rPh sb="1" eb="2">
      <t>ネン</t>
    </rPh>
    <rPh sb="2" eb="4">
      <t>ダンシ</t>
    </rPh>
    <phoneticPr fontId="17"/>
  </si>
  <si>
    <t>4年男子</t>
    <rPh sb="1" eb="2">
      <t>ネン</t>
    </rPh>
    <rPh sb="2" eb="4">
      <t>ダンシ</t>
    </rPh>
    <phoneticPr fontId="17"/>
  </si>
  <si>
    <t>6年女子</t>
    <rPh sb="1" eb="2">
      <t>ネン</t>
    </rPh>
    <phoneticPr fontId="17"/>
  </si>
  <si>
    <t>5年女子</t>
    <rPh sb="1" eb="2">
      <t>ネン</t>
    </rPh>
    <phoneticPr fontId="17"/>
  </si>
  <si>
    <t>4年女子</t>
    <rPh sb="1" eb="2">
      <t>ネン</t>
    </rPh>
    <phoneticPr fontId="17"/>
  </si>
  <si>
    <t>順位</t>
    <rPh sb="0" eb="2">
      <t>じゅんい</t>
    </rPh>
    <phoneticPr fontId="17" type="Hiragana"/>
  </si>
  <si>
    <t>氏　　　名</t>
    <rPh sb="0" eb="1">
      <t>し</t>
    </rPh>
    <rPh sb="4" eb="5">
      <t>めい</t>
    </rPh>
    <phoneticPr fontId="17" type="Hiragana"/>
  </si>
  <si>
    <t>所属</t>
    <rPh sb="0" eb="2">
      <t>しょぞく</t>
    </rPh>
    <phoneticPr fontId="17" type="Hiragana"/>
  </si>
  <si>
    <t>優勝</t>
    <rPh sb="0" eb="2">
      <t>ゆうしょう</t>
    </rPh>
    <phoneticPr fontId="17" type="Hiragana"/>
  </si>
  <si>
    <t>準優勝</t>
    <rPh sb="0" eb="3">
      <t>じゅんゆうしょう</t>
    </rPh>
    <phoneticPr fontId="17" type="Hiragana"/>
  </si>
  <si>
    <t>3位</t>
    <rPh sb="1" eb="2">
      <t>い</t>
    </rPh>
    <phoneticPr fontId="17" type="Hiragana"/>
  </si>
  <si>
    <t>4位</t>
    <rPh sb="1" eb="2">
      <t>い</t>
    </rPh>
    <phoneticPr fontId="17" type="Hiragana"/>
  </si>
  <si>
    <t>3年男子</t>
    <rPh sb="1" eb="2">
      <t>ネン</t>
    </rPh>
    <rPh sb="2" eb="4">
      <t>ダンシ</t>
    </rPh>
    <phoneticPr fontId="17"/>
  </si>
  <si>
    <t>3年女子</t>
    <rPh sb="1" eb="2">
      <t>ネン</t>
    </rPh>
    <phoneticPr fontId="17"/>
  </si>
  <si>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7" type="Hiragana"/>
  </si>
  <si>
    <t>岐阜新聞　058-265-2769</t>
    <rPh sb="0" eb="2">
      <t>ぎふ</t>
    </rPh>
    <rPh sb="2" eb="4">
      <t>しんぶん</t>
    </rPh>
    <phoneticPr fontId="17" type="Hiragana"/>
  </si>
  <si>
    <t>中日新聞　058-262-8706</t>
    <rPh sb="0" eb="2">
      <t>ちゅうにち</t>
    </rPh>
    <rPh sb="2" eb="4">
      <t>しんぶん</t>
    </rPh>
    <phoneticPr fontId="17" type="Hiragana"/>
  </si>
  <si>
    <t>多治見</t>
    <rPh sb="0" eb="3">
      <t>タジミ</t>
    </rPh>
    <phoneticPr fontId="32"/>
  </si>
  <si>
    <t>可児</t>
    <rPh sb="0" eb="2">
      <t>カニ</t>
    </rPh>
    <phoneticPr fontId="32"/>
  </si>
  <si>
    <t>柳津</t>
    <phoneticPr fontId="32"/>
  </si>
  <si>
    <t>リバース</t>
    <phoneticPr fontId="32"/>
  </si>
  <si>
    <t>黒野</t>
    <phoneticPr fontId="32"/>
  </si>
  <si>
    <t>本巣</t>
    <phoneticPr fontId="32"/>
  </si>
  <si>
    <t>真正</t>
    <rPh sb="0" eb="2">
      <t>シンセイ</t>
    </rPh>
    <phoneticPr fontId="32"/>
  </si>
  <si>
    <t>精華</t>
    <rPh sb="0" eb="2">
      <t>セイカ</t>
    </rPh>
    <phoneticPr fontId="32"/>
  </si>
  <si>
    <t>垂井</t>
    <rPh sb="0" eb="2">
      <t>タルイ</t>
    </rPh>
    <phoneticPr fontId="32"/>
  </si>
  <si>
    <t>郡上</t>
    <phoneticPr fontId="32"/>
  </si>
  <si>
    <t>羽島</t>
    <phoneticPr fontId="32"/>
  </si>
  <si>
    <t>高山</t>
    <rPh sb="0" eb="2">
      <t>タカヤマ</t>
    </rPh>
    <phoneticPr fontId="32"/>
  </si>
  <si>
    <t>島</t>
    <rPh sb="0" eb="1">
      <t>シマ</t>
    </rPh>
    <phoneticPr fontId="32"/>
  </si>
  <si>
    <t>Kojima</t>
    <phoneticPr fontId="32"/>
  </si>
  <si>
    <t>階段</t>
    <rPh sb="0" eb="2">
      <t>カイダン</t>
    </rPh>
    <phoneticPr fontId="32"/>
  </si>
  <si>
    <t>↑</t>
    <phoneticPr fontId="32"/>
  </si>
  <si>
    <t>池田</t>
    <rPh sb="0" eb="2">
      <t>イケダ</t>
    </rPh>
    <phoneticPr fontId="32"/>
  </si>
  <si>
    <t>東</t>
    <rPh sb="0" eb="1">
      <t>ヒガシ</t>
    </rPh>
    <phoneticPr fontId="32"/>
  </si>
  <si>
    <t>自　　　　　由　　　　　席</t>
    <rPh sb="0" eb="1">
      <t>ジ</t>
    </rPh>
    <rPh sb="6" eb="7">
      <t>ヨシ</t>
    </rPh>
    <rPh sb="12" eb="13">
      <t>セキ</t>
    </rPh>
    <phoneticPr fontId="32"/>
  </si>
  <si>
    <t>柱</t>
    <rPh sb="0" eb="1">
      <t>ハシラ</t>
    </rPh>
    <phoneticPr fontId="32"/>
  </si>
  <si>
    <t>大垣市</t>
    <rPh sb="0" eb="3">
      <t>オ</t>
    </rPh>
    <phoneticPr fontId="32"/>
  </si>
  <si>
    <t>大垣北</t>
    <rPh sb="0" eb="2">
      <t>オオガキ</t>
    </rPh>
    <rPh sb="2" eb="3">
      <t>キタ</t>
    </rPh>
    <phoneticPr fontId="32"/>
  </si>
  <si>
    <t>「インターバルカード」提出</t>
    <rPh sb="11" eb="13">
      <t>テイシュツ</t>
    </rPh>
    <phoneticPr fontId="32"/>
  </si>
  <si>
    <t>５・６・７コート</t>
    <phoneticPr fontId="32"/>
  </si>
  <si>
    <t>１・２・３コート</t>
    <phoneticPr fontId="32"/>
  </si>
  <si>
    <t>大垣中川</t>
    <rPh sb="0" eb="2">
      <t>オオガキ</t>
    </rPh>
    <rPh sb="2" eb="4">
      <t>ナカガワ</t>
    </rPh>
    <phoneticPr fontId="32"/>
  </si>
  <si>
    <t>大垣安井</t>
    <rPh sb="0" eb="2">
      <t>オオガキ</t>
    </rPh>
    <rPh sb="2" eb="4">
      <t>ヤスイ</t>
    </rPh>
    <phoneticPr fontId="32"/>
  </si>
  <si>
    <t>大垣静里</t>
    <rPh sb="0" eb="2">
      <t>オオガキ</t>
    </rPh>
    <rPh sb="2" eb="4">
      <t>シ</t>
    </rPh>
    <phoneticPr fontId="32"/>
  </si>
  <si>
    <t>大垣東</t>
    <rPh sb="0" eb="2">
      <t>オオガキ</t>
    </rPh>
    <rPh sb="2" eb="3">
      <t>ヒガシ</t>
    </rPh>
    <phoneticPr fontId="32"/>
  </si>
  <si>
    <t>選手集合場所</t>
    <rPh sb="0" eb="2">
      <t>センシュ</t>
    </rPh>
    <rPh sb="2" eb="4">
      <t>シュウゴウ</t>
    </rPh>
    <rPh sb="4" eb="6">
      <t>バショ</t>
    </rPh>
    <phoneticPr fontId="32"/>
  </si>
  <si>
    <t>審判控席</t>
    <rPh sb="0" eb="2">
      <t>シンパン</t>
    </rPh>
    <rPh sb="2" eb="3">
      <t>ヒカエ</t>
    </rPh>
    <rPh sb="3" eb="4">
      <t>セキ</t>
    </rPh>
    <phoneticPr fontId="32"/>
  </si>
  <si>
    <t>シャトル</t>
    <phoneticPr fontId="32"/>
  </si>
  <si>
    <t>放送</t>
    <rPh sb="0" eb="2">
      <t>ホウソウ</t>
    </rPh>
    <phoneticPr fontId="32"/>
  </si>
  <si>
    <t>進行</t>
    <rPh sb="0" eb="2">
      <t>シンコウ</t>
    </rPh>
    <phoneticPr fontId="32"/>
  </si>
  <si>
    <t>レフェリー</t>
    <phoneticPr fontId="32"/>
  </si>
  <si>
    <t>各務原</t>
    <rPh sb="0" eb="3">
      <t>カカミガハラ</t>
    </rPh>
    <phoneticPr fontId="32"/>
  </si>
  <si>
    <t>記録</t>
    <rPh sb="0" eb="2">
      <t>キロク</t>
    </rPh>
    <phoneticPr fontId="32"/>
  </si>
  <si>
    <t>PC</t>
    <phoneticPr fontId="32"/>
  </si>
  <si>
    <t>コーチ控席</t>
    <rPh sb="3" eb="4">
      <t>ヒカエ</t>
    </rPh>
    <rPh sb="4" eb="5">
      <t>セキ</t>
    </rPh>
    <phoneticPr fontId="32"/>
  </si>
  <si>
    <t>表示</t>
    <rPh sb="0" eb="2">
      <t>ヒョウジ</t>
    </rPh>
    <phoneticPr fontId="32"/>
  </si>
  <si>
    <t>→</t>
    <phoneticPr fontId="32"/>
  </si>
  <si>
    <t>役員選手出入口</t>
    <rPh sb="0" eb="2">
      <t>ヤクイン</t>
    </rPh>
    <rPh sb="2" eb="4">
      <t>センシュ</t>
    </rPh>
    <rPh sb="4" eb="7">
      <t>デイリグチ</t>
    </rPh>
    <phoneticPr fontId="32"/>
  </si>
  <si>
    <t>昇降
禁止</t>
    <rPh sb="0" eb="2">
      <t>ショウコウ</t>
    </rPh>
    <rPh sb="3" eb="5">
      <t>キンシ</t>
    </rPh>
    <phoneticPr fontId="32"/>
  </si>
  <si>
    <t>荘川</t>
    <rPh sb="0" eb="2">
      <t>ショウカワ</t>
    </rPh>
    <phoneticPr fontId="32"/>
  </si>
  <si>
    <t>びとう会</t>
    <rPh sb="3" eb="4">
      <t>カイ</t>
    </rPh>
    <phoneticPr fontId="32"/>
  </si>
  <si>
    <t>ＪＳＣ
垂井</t>
    <rPh sb="4" eb="6">
      <t>タルイ</t>
    </rPh>
    <phoneticPr fontId="32"/>
  </si>
  <si>
    <t>神戸</t>
    <rPh sb="0" eb="2">
      <t>コウベ</t>
    </rPh>
    <phoneticPr fontId="32"/>
  </si>
  <si>
    <t>岐南</t>
    <rPh sb="0" eb="2">
      <t>ギナン</t>
    </rPh>
    <phoneticPr fontId="32"/>
  </si>
  <si>
    <t>岐阜市</t>
    <rPh sb="0" eb="2">
      <t>ギフ</t>
    </rPh>
    <rPh sb="2" eb="3">
      <t>シ</t>
    </rPh>
    <phoneticPr fontId="32"/>
  </si>
  <si>
    <t>川島</t>
    <rPh sb="0" eb="2">
      <t>カワシマ</t>
    </rPh>
    <phoneticPr fontId="32"/>
  </si>
  <si>
    <t>大野</t>
    <rPh sb="0" eb="2">
      <t>オオノ</t>
    </rPh>
    <phoneticPr fontId="32"/>
  </si>
  <si>
    <t>第2体育館</t>
    <rPh sb="0" eb="1">
      <t>ダイ</t>
    </rPh>
    <rPh sb="2" eb="5">
      <t>タイイクカン</t>
    </rPh>
    <phoneticPr fontId="32"/>
  </si>
  <si>
    <t>観覧席</t>
    <rPh sb="0" eb="3">
      <t>カンランセキ</t>
    </rPh>
    <phoneticPr fontId="32"/>
  </si>
  <si>
    <t>入り口</t>
    <rPh sb="0" eb="1">
      <t>イ</t>
    </rPh>
    <rPh sb="2" eb="3">
      <t>グチ</t>
    </rPh>
    <phoneticPr fontId="32"/>
  </si>
  <si>
    <t>出口</t>
    <rPh sb="0" eb="2">
      <t>デグチ</t>
    </rPh>
    <phoneticPr fontId="32"/>
  </si>
  <si>
    <t>12・13・14コート</t>
    <phoneticPr fontId="32"/>
  </si>
  <si>
    <t>9・10・11コート</t>
    <phoneticPr fontId="32"/>
  </si>
  <si>
    <r>
      <t>岐阜県小学年生バドミントン大会参加関係者</t>
    </r>
    <r>
      <rPr>
        <sz val="11"/>
        <rFont val="Arial"/>
        <family val="2"/>
      </rPr>
      <t xml:space="preserve">    </t>
    </r>
    <r>
      <rPr>
        <sz val="11"/>
        <rFont val="ＭＳ ゴシック"/>
        <family val="3"/>
        <charset val="128"/>
      </rPr>
      <t>健康状態確認シート</t>
    </r>
    <rPh sb="0" eb="2">
      <t>ギフ</t>
    </rPh>
    <rPh sb="2" eb="3">
      <t>ケン</t>
    </rPh>
    <rPh sb="3" eb="5">
      <t>ショウガク</t>
    </rPh>
    <rPh sb="5" eb="7">
      <t>ネンセイ</t>
    </rPh>
    <rPh sb="13" eb="15">
      <t>タイカイ</t>
    </rPh>
    <rPh sb="15" eb="17">
      <t>サンカ</t>
    </rPh>
    <phoneticPr fontId="48"/>
  </si>
  <si>
    <t>P6</t>
    <phoneticPr fontId="48"/>
  </si>
  <si>
    <t>大会名</t>
    <rPh sb="0" eb="3">
      <t>タイカイメイ</t>
    </rPh>
    <phoneticPr fontId="17"/>
  </si>
  <si>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</si>
  <si>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</si>
  <si>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</si>
  <si>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</si>
  <si>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</si>
  <si>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</si>
  <si>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t>電話番号</t>
    <rPh sb="0" eb="4">
      <t>デンワバンゴウ</t>
    </rPh>
    <phoneticPr fontId="17"/>
  </si>
  <si>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</si>
  <si>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</si>
  <si>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</si>
  <si>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</si>
  <si>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</si>
  <si>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</si>
  <si>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</si>
  <si>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</si>
  <si>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</si>
  <si>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</si>
  <si>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</si>
  <si>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</si>
  <si>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 xml:space="preserve">分
</t>
    </r>
    <phoneticPr fontId="48"/>
  </si>
  <si>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</si>
  <si>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</si>
  <si>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氏名</t>
    <rPh sb="0" eb="2">
      <t>シメイ</t>
    </rPh>
    <phoneticPr fontId="32"/>
  </si>
  <si>
    <t>6B</t>
  </si>
  <si>
    <t>5B</t>
  </si>
  <si>
    <t>4B</t>
  </si>
  <si>
    <t>3B</t>
    <phoneticPr fontId="17"/>
  </si>
  <si>
    <t>6G</t>
  </si>
  <si>
    <t>5G</t>
  </si>
  <si>
    <t>4G</t>
  </si>
  <si>
    <t>3G</t>
    <phoneticPr fontId="17"/>
  </si>
  <si>
    <t>合計</t>
    <rPh sb="0" eb="2">
      <t>ゴウケイ</t>
    </rPh>
    <phoneticPr fontId="17"/>
  </si>
  <si>
    <t>Kojima</t>
  </si>
  <si>
    <t>小島　敏弘</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</si>
  <si>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</si>
  <si>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</si>
  <si>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</si>
  <si>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</si>
  <si>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</si>
  <si>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</si>
  <si>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</si>
  <si>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</si>
  <si>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郡上</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</si>
  <si>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</si>
  <si>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</si>
  <si>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</si>
  <si>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</si>
  <si>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</si>
  <si>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</si>
  <si>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</si>
  <si>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</si>
  <si>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本巣</t>
  </si>
  <si>
    <t>柳津バドミントンクラブ</t>
  </si>
  <si>
    <t>リバースバドミントンクラブ</t>
  </si>
  <si>
    <t>長森・日野スポーツクラブ　バドミントン部</t>
  </si>
  <si>
    <t>島ジュニアバドミントンクラブ</t>
  </si>
  <si>
    <t>岐阜市ＢＢＣ</t>
  </si>
  <si>
    <t>精華スポーツクラブ</t>
  </si>
  <si>
    <t>精華</t>
  </si>
  <si>
    <t>２０２３年４月９日（日）</t>
    <rPh sb="4" eb="5">
      <t>ネン</t>
    </rPh>
    <rPh sb="6" eb="7">
      <t>ガツ</t>
    </rPh>
    <rPh sb="8" eb="9">
      <t>ヒ</t>
    </rPh>
    <rPh sb="10" eb="11">
      <t>ヒ</t>
    </rPh>
    <phoneticPr fontId="17"/>
  </si>
  <si>
    <t>岐阜県小学生バドミントンダブルス大会</t>
    <phoneticPr fontId="17"/>
  </si>
  <si>
    <t>不参加</t>
    <rPh sb="0" eb="3">
      <t>フサンカ</t>
    </rPh>
    <phoneticPr fontId="17"/>
  </si>
  <si>
    <t>2組のみ参加</t>
    <rPh sb="1" eb="2">
      <t>クミ</t>
    </rPh>
    <rPh sb="4" eb="6">
      <t>サンカ</t>
    </rPh>
    <phoneticPr fontId="17"/>
  </si>
  <si>
    <t>IMPACT</t>
  </si>
  <si>
    <t>土屋　理江子</t>
    <rPh sb="0" eb="2">
      <t>ツチヤ</t>
    </rPh>
    <rPh sb="3" eb="6">
      <t>リエコ</t>
    </rPh>
    <phoneticPr fontId="17"/>
  </si>
  <si>
    <t>小川　和民</t>
    <rPh sb="0" eb="2">
      <t>オガワ</t>
    </rPh>
    <rPh sb="3" eb="5">
      <t>カズタミ</t>
    </rPh>
    <phoneticPr fontId="17"/>
  </si>
  <si>
    <t>開会式・閉会式は行いません</t>
    <rPh sb="0" eb="2">
      <t>カイカイ</t>
    </rPh>
    <rPh sb="2" eb="3">
      <t>シキ</t>
    </rPh>
    <rPh sb="4" eb="7">
      <t>ヘイカイシキ</t>
    </rPh>
    <rPh sb="8" eb="9">
      <t>オコナ</t>
    </rPh>
    <phoneticPr fontId="17"/>
  </si>
  <si>
    <t>各係担当表</t>
    <rPh sb="0" eb="2">
      <t>カクカカリ</t>
    </rPh>
    <rPh sb="2" eb="4">
      <t>タントウ</t>
    </rPh>
    <rPh sb="4" eb="5">
      <t>ヒョウ</t>
    </rPh>
    <phoneticPr fontId="17"/>
  </si>
  <si>
    <t>担当役員</t>
    <rPh sb="0" eb="4">
      <t>タントウヤクイン</t>
    </rPh>
    <phoneticPr fontId="32"/>
  </si>
  <si>
    <t>担当団体</t>
    <rPh sb="0" eb="4">
      <t>タントウダンタイ</t>
    </rPh>
    <phoneticPr fontId="32"/>
  </si>
  <si>
    <t>福永</t>
    <rPh sb="0" eb="2">
      <t>フクナガ</t>
    </rPh>
    <phoneticPr fontId="53"/>
  </si>
  <si>
    <t>田中</t>
    <rPh sb="0" eb="2">
      <t>タナカ</t>
    </rPh>
    <phoneticPr fontId="32"/>
  </si>
  <si>
    <t>渡邉</t>
    <rPh sb="0" eb="2">
      <t>ワタナベ</t>
    </rPh>
    <phoneticPr fontId="32"/>
  </si>
  <si>
    <t>パソコン・賞状</t>
    <rPh sb="5" eb="7">
      <t>ショウジョウ</t>
    </rPh>
    <phoneticPr fontId="32"/>
  </si>
  <si>
    <t>表示・放送(LW)</t>
    <rPh sb="0" eb="2">
      <t>ヒョウジ</t>
    </rPh>
    <rPh sb="3" eb="5">
      <t>ホウソウ</t>
    </rPh>
    <phoneticPr fontId="32"/>
  </si>
  <si>
    <t>コート進行管理(LW)</t>
    <rPh sb="3" eb="7">
      <t>シンコウカンリ</t>
    </rPh>
    <phoneticPr fontId="32"/>
  </si>
  <si>
    <t>大橋　奈麻輝</t>
    <rPh sb="0" eb="2">
      <t>オオハシ</t>
    </rPh>
    <rPh sb="3" eb="4">
      <t>ナ</t>
    </rPh>
    <rPh sb="4" eb="5">
      <t>アサ</t>
    </rPh>
    <rPh sb="5" eb="6">
      <t>テル</t>
    </rPh>
    <phoneticPr fontId="17"/>
  </si>
  <si>
    <t>太田　良彦</t>
    <rPh sb="0" eb="2">
      <t>オオタ</t>
    </rPh>
    <rPh sb="3" eb="5">
      <t>ヨシヒコ</t>
    </rPh>
    <phoneticPr fontId="17"/>
  </si>
  <si>
    <t>野原　正美</t>
    <rPh sb="0" eb="2">
      <t>ノハラ</t>
    </rPh>
    <rPh sb="3" eb="5">
      <t>マサミ</t>
    </rPh>
    <phoneticPr fontId="17"/>
  </si>
  <si>
    <t>小倉</t>
    <rPh sb="0" eb="2">
      <t>オグラ</t>
    </rPh>
    <phoneticPr fontId="7"/>
  </si>
  <si>
    <t>大橋</t>
    <rPh sb="0" eb="2">
      <t>オオハシ</t>
    </rPh>
    <phoneticPr fontId="7"/>
  </si>
  <si>
    <t>廣澤</t>
    <rPh sb="0" eb="2">
      <t>ヒロサワ</t>
    </rPh>
    <phoneticPr fontId="7"/>
  </si>
  <si>
    <t>黒野</t>
    <rPh sb="0" eb="2">
      <t>クロノ</t>
    </rPh>
    <phoneticPr fontId="7"/>
  </si>
  <si>
    <t>岐南</t>
    <rPh sb="0" eb="2">
      <t>ギナン</t>
    </rPh>
    <phoneticPr fontId="7"/>
  </si>
  <si>
    <t>精華</t>
    <rPh sb="0" eb="2">
      <t>セイカ</t>
    </rPh>
    <phoneticPr fontId="13"/>
  </si>
  <si>
    <t>松井</t>
    <rPh sb="0" eb="2">
      <t>マツイ</t>
    </rPh>
    <phoneticPr fontId="7"/>
  </si>
  <si>
    <t>土屋</t>
    <rPh sb="0" eb="2">
      <t>ツチヤ</t>
    </rPh>
    <phoneticPr fontId="7"/>
  </si>
  <si>
    <t>山中</t>
    <rPh sb="0" eb="2">
      <t>ヤマナカ</t>
    </rPh>
    <phoneticPr fontId="7"/>
  </si>
  <si>
    <t>大垣東</t>
    <rPh sb="0" eb="3">
      <t>オオガキヒガシ</t>
    </rPh>
    <phoneticPr fontId="7"/>
  </si>
  <si>
    <t>各務原</t>
    <rPh sb="0" eb="3">
      <t>カガミハラ</t>
    </rPh>
    <phoneticPr fontId="7"/>
  </si>
  <si>
    <t>STAYGOLD</t>
  </si>
  <si>
    <t>山田(STAYGOLD)</t>
    <rPh sb="0" eb="2">
      <t>ヤマダ</t>
    </rPh>
    <phoneticPr fontId="7"/>
  </si>
  <si>
    <t>大垣安井</t>
    <rPh sb="0" eb="2">
      <t>オオガキ</t>
    </rPh>
    <rPh sb="2" eb="4">
      <t>ヤスイ</t>
    </rPh>
    <phoneticPr fontId="7"/>
  </si>
  <si>
    <t>瀬川</t>
    <rPh sb="0" eb="2">
      <t>セガワ</t>
    </rPh>
    <phoneticPr fontId="7"/>
  </si>
  <si>
    <t>高橋（大垣市）</t>
    <rPh sb="0" eb="2">
      <t>タカハシ</t>
    </rPh>
    <rPh sb="3" eb="6">
      <t>オオガキシ</t>
    </rPh>
    <phoneticPr fontId="7"/>
  </si>
  <si>
    <t>立川（垂井）</t>
    <rPh sb="0" eb="2">
      <t>タチカワ</t>
    </rPh>
    <rPh sb="3" eb="5">
      <t>タルイ</t>
    </rPh>
    <phoneticPr fontId="7"/>
  </si>
  <si>
    <t>真正</t>
    <rPh sb="0" eb="2">
      <t>シンセイ</t>
    </rPh>
    <phoneticPr fontId="7"/>
  </si>
  <si>
    <t>神戸</t>
    <rPh sb="0" eb="2">
      <t>ゴウド</t>
    </rPh>
    <phoneticPr fontId="7"/>
  </si>
  <si>
    <t>大垣中川</t>
    <rPh sb="0" eb="2">
      <t>オオガキ</t>
    </rPh>
    <rPh sb="2" eb="4">
      <t>ナカガワ</t>
    </rPh>
    <phoneticPr fontId="7"/>
  </si>
  <si>
    <t>本巣</t>
    <rPh sb="0" eb="2">
      <t>モトス</t>
    </rPh>
    <phoneticPr fontId="7"/>
  </si>
  <si>
    <t>垂井</t>
    <rPh sb="0" eb="2">
      <t>タルイ</t>
    </rPh>
    <phoneticPr fontId="7"/>
  </si>
  <si>
    <t>太田</t>
    <rPh sb="0" eb="2">
      <t>オオタ</t>
    </rPh>
    <phoneticPr fontId="7"/>
  </si>
  <si>
    <t>橋本</t>
    <rPh sb="0" eb="2">
      <t>ハシモト</t>
    </rPh>
    <phoneticPr fontId="7"/>
  </si>
  <si>
    <t>川尻</t>
    <rPh sb="0" eb="2">
      <t>カワジリ</t>
    </rPh>
    <phoneticPr fontId="7"/>
  </si>
  <si>
    <t>垂井JSC</t>
    <rPh sb="0" eb="2">
      <t>タルイ</t>
    </rPh>
    <phoneticPr fontId="7"/>
  </si>
  <si>
    <t>島</t>
    <rPh sb="0" eb="1">
      <t>シマ</t>
    </rPh>
    <phoneticPr fontId="7"/>
  </si>
  <si>
    <t>梅津</t>
    <rPh sb="0" eb="2">
      <t>ウメヅ</t>
    </rPh>
    <phoneticPr fontId="7"/>
  </si>
  <si>
    <t>岐阜市</t>
    <rPh sb="0" eb="3">
      <t>ギフシ</t>
    </rPh>
    <phoneticPr fontId="7"/>
  </si>
  <si>
    <t>羽島</t>
    <rPh sb="0" eb="2">
      <t>ハシマ</t>
    </rPh>
    <phoneticPr fontId="7"/>
  </si>
  <si>
    <t>山口（精華）</t>
    <rPh sb="0" eb="2">
      <t>ヤマグチ</t>
    </rPh>
    <rPh sb="3" eb="5">
      <t>セイカ</t>
    </rPh>
    <phoneticPr fontId="7"/>
  </si>
  <si>
    <t>大垣静里</t>
    <rPh sb="0" eb="2">
      <t>オオガキ</t>
    </rPh>
    <rPh sb="2" eb="3">
      <t>シズ</t>
    </rPh>
    <rPh sb="3" eb="4">
      <t>サト</t>
    </rPh>
    <phoneticPr fontId="7"/>
  </si>
  <si>
    <t>大迫</t>
    <rPh sb="0" eb="2">
      <t>オオサコ</t>
    </rPh>
    <phoneticPr fontId="7"/>
  </si>
  <si>
    <t>松本</t>
    <rPh sb="0" eb="2">
      <t>マツモト</t>
    </rPh>
    <phoneticPr fontId="7"/>
  </si>
  <si>
    <t>Impact</t>
  </si>
  <si>
    <t>可知</t>
    <rPh sb="0" eb="2">
      <t>カチ</t>
    </rPh>
    <phoneticPr fontId="7"/>
  </si>
  <si>
    <t>※阿保</t>
    <rPh sb="1" eb="3">
      <t>アホ</t>
    </rPh>
    <phoneticPr fontId="7"/>
  </si>
  <si>
    <t>大垣北</t>
    <rPh sb="0" eb="3">
      <t>オオガキキタ</t>
    </rPh>
    <phoneticPr fontId="7"/>
  </si>
  <si>
    <t>大垣市</t>
    <rPh sb="0" eb="3">
      <t>オオガキシ</t>
    </rPh>
    <phoneticPr fontId="7"/>
  </si>
  <si>
    <t>柳津</t>
    <rPh sb="0" eb="2">
      <t>ヤナイヅ</t>
    </rPh>
    <phoneticPr fontId="7"/>
  </si>
  <si>
    <t>大橋</t>
    <rPh sb="0" eb="2">
      <t>オオハシ</t>
    </rPh>
    <phoneticPr fontId="17"/>
  </si>
  <si>
    <t>小川</t>
    <rPh sb="0" eb="2">
      <t>オガワ</t>
    </rPh>
    <phoneticPr fontId="7"/>
  </si>
  <si>
    <t>津田</t>
    <rPh sb="0" eb="2">
      <t>ツダ</t>
    </rPh>
    <phoneticPr fontId="7"/>
  </si>
  <si>
    <t>野原</t>
    <rPh sb="0" eb="2">
      <t>ノハラ</t>
    </rPh>
    <phoneticPr fontId="7"/>
  </si>
  <si>
    <t>高井</t>
    <rPh sb="0" eb="2">
      <t>タカイ</t>
    </rPh>
    <phoneticPr fontId="7"/>
  </si>
  <si>
    <t>鷲見（岐阜西）</t>
    <rPh sb="0" eb="2">
      <t>スミ</t>
    </rPh>
    <rPh sb="3" eb="6">
      <t>ギフニシ</t>
    </rPh>
    <phoneticPr fontId="7"/>
  </si>
  <si>
    <t>受　　　　付</t>
    <rPh sb="0" eb="1">
      <t>ウケ</t>
    </rPh>
    <rPh sb="5" eb="6">
      <t>ツキ</t>
    </rPh>
    <phoneticPr fontId="32"/>
  </si>
  <si>
    <t>接　　　　待</t>
    <rPh sb="0" eb="1">
      <t>セッ</t>
    </rPh>
    <rPh sb="5" eb="6">
      <t>タイ</t>
    </rPh>
    <phoneticPr fontId="32"/>
  </si>
  <si>
    <t>進　　　　行</t>
    <rPh sb="0" eb="1">
      <t>ススム</t>
    </rPh>
    <rPh sb="5" eb="6">
      <t>ギョウ</t>
    </rPh>
    <phoneticPr fontId="32"/>
  </si>
  <si>
    <t>召　　　　集</t>
    <rPh sb="0" eb="1">
      <t>ショウ</t>
    </rPh>
    <rPh sb="5" eb="6">
      <t>シュウ</t>
    </rPh>
    <phoneticPr fontId="32"/>
  </si>
  <si>
    <t>記　　録　(LW)</t>
    <rPh sb="0" eb="1">
      <t>キ</t>
    </rPh>
    <rPh sb="3" eb="4">
      <t>ロク</t>
    </rPh>
    <phoneticPr fontId="32"/>
  </si>
  <si>
    <t>駐　車　場</t>
    <rPh sb="0" eb="1">
      <t>チュウ</t>
    </rPh>
    <rPh sb="2" eb="3">
      <t>クルマ</t>
    </rPh>
    <rPh sb="4" eb="5">
      <t>バ</t>
    </rPh>
    <phoneticPr fontId="32"/>
  </si>
  <si>
    <t>池田</t>
    <phoneticPr fontId="32"/>
  </si>
  <si>
    <t>試合を運ぶに声のかけ方、線審をする際のジャッジの仕方などの練習が必要です。</t>
    <rPh sb="0" eb="2">
      <t>シアイ</t>
    </rPh>
    <rPh sb="3" eb="4">
      <t>ハコ</t>
    </rPh>
    <rPh sb="6" eb="7">
      <t>コエ</t>
    </rPh>
    <rPh sb="10" eb="11">
      <t>カタ</t>
    </rPh>
    <rPh sb="12" eb="14">
      <t>センシン</t>
    </rPh>
    <rPh sb="17" eb="18">
      <t>サイ</t>
    </rPh>
    <rPh sb="24" eb="26">
      <t>シカタ</t>
    </rPh>
    <rPh sb="29" eb="31">
      <t>レンシュウ</t>
    </rPh>
    <rPh sb="32" eb="34">
      <t>ヒツヨウ</t>
    </rPh>
    <phoneticPr fontId="17"/>
  </si>
  <si>
    <t>審判の協力をしていただくには、日頃から練習が必要です。主審をする際の審判用紙の記入を始め、</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7"/>
  </si>
  <si>
    <t>主審、線審２名、点審１名の計４人で対応してください。（中学生以上の大人で対応）</t>
    <rPh sb="0" eb="2">
      <t>シュシン</t>
    </rPh>
    <rPh sb="3" eb="5">
      <t>センシン</t>
    </rPh>
    <rPh sb="6" eb="7">
      <t>メイ</t>
    </rPh>
    <rPh sb="8" eb="10">
      <t>テンシン</t>
    </rPh>
    <rPh sb="11" eb="12">
      <t>メイ</t>
    </rPh>
    <rPh sb="13" eb="14">
      <t>ケイ</t>
    </rPh>
    <rPh sb="15" eb="16">
      <t>ニン</t>
    </rPh>
    <rPh sb="17" eb="19">
      <t>タイオウ</t>
    </rPh>
    <rPh sb="27" eb="32">
      <t>チュウガクセイイジョウ</t>
    </rPh>
    <rPh sb="33" eb="35">
      <t>オトナ</t>
    </rPh>
    <rPh sb="36" eb="38">
      <t>タイオウ</t>
    </rPh>
    <phoneticPr fontId="17"/>
  </si>
  <si>
    <t>（3）</t>
    <phoneticPr fontId="17"/>
  </si>
  <si>
    <t>(2)</t>
    <phoneticPr fontId="17"/>
  </si>
  <si>
    <t>(1)</t>
    <phoneticPr fontId="17"/>
  </si>
  <si>
    <t>審判は、相互審判ではありません。担当コートのクラブ内で調整し交代しながら行ってください。</t>
    <rPh sb="0" eb="2">
      <t>シンパン</t>
    </rPh>
    <rPh sb="4" eb="6">
      <t>ソウゴ</t>
    </rPh>
    <rPh sb="6" eb="8">
      <t>シンパン</t>
    </rPh>
    <rPh sb="16" eb="18">
      <t>タントウ</t>
    </rPh>
    <rPh sb="25" eb="26">
      <t>ナイ</t>
    </rPh>
    <rPh sb="27" eb="29">
      <t>チョウセイ</t>
    </rPh>
    <rPh sb="30" eb="32">
      <t>コウタイ</t>
    </rPh>
    <rPh sb="36" eb="37">
      <t>オコナ</t>
    </rPh>
    <phoneticPr fontId="17"/>
  </si>
  <si>
    <t>試合終了後は主審のみ、審判用紙をジャッジへ提出してください。</t>
    <rPh sb="0" eb="2">
      <t>シアイ</t>
    </rPh>
    <rPh sb="2" eb="4">
      <t>シュウリョウ</t>
    </rPh>
    <rPh sb="4" eb="5">
      <t>ゴ</t>
    </rPh>
    <rPh sb="6" eb="8">
      <t>シュシン</t>
    </rPh>
    <rPh sb="11" eb="13">
      <t>シンパン</t>
    </rPh>
    <rPh sb="13" eb="15">
      <t>ヨウシ</t>
    </rPh>
    <rPh sb="21" eb="23">
      <t>テイシュツ</t>
    </rPh>
    <phoneticPr fontId="17"/>
  </si>
  <si>
    <t>(3)</t>
    <phoneticPr fontId="17"/>
  </si>
  <si>
    <t>審判（コート担当クラブ）への説明会</t>
    <rPh sb="0" eb="2">
      <t>シンパン</t>
    </rPh>
    <rPh sb="6" eb="8">
      <t>タントウ</t>
    </rPh>
    <rPh sb="14" eb="16">
      <t>セツメイ</t>
    </rPh>
    <rPh sb="16" eb="17">
      <t>カイ</t>
    </rPh>
    <phoneticPr fontId="17"/>
  </si>
  <si>
    <t>選手控え席へ行き、選手と合流する。この時に必ず審判用紙に明記されている選手の本人確認を行う。</t>
    <rPh sb="0" eb="2">
      <t>センシュ</t>
    </rPh>
    <rPh sb="2" eb="3">
      <t>ヒカ</t>
    </rPh>
    <rPh sb="4" eb="5">
      <t>セキ</t>
    </rPh>
    <rPh sb="6" eb="7">
      <t>イ</t>
    </rPh>
    <rPh sb="9" eb="11">
      <t>センシュ</t>
    </rPh>
    <rPh sb="12" eb="14">
      <t>ゴウリュウ</t>
    </rPh>
    <rPh sb="19" eb="20">
      <t>トキ</t>
    </rPh>
    <rPh sb="21" eb="22">
      <t>カナラ</t>
    </rPh>
    <rPh sb="23" eb="27">
      <t>シンパンヨウシ</t>
    </rPh>
    <rPh sb="28" eb="30">
      <t>メイキ</t>
    </rPh>
    <rPh sb="35" eb="37">
      <t>センシュ</t>
    </rPh>
    <rPh sb="38" eb="42">
      <t>ホンニンカクニン</t>
    </rPh>
    <rPh sb="43" eb="44">
      <t>オコナ</t>
    </rPh>
    <phoneticPr fontId="17"/>
  </si>
  <si>
    <t>試合をするコートへ選手と一緒に移動し待機する。</t>
    <rPh sb="0" eb="2">
      <t>シアイ</t>
    </rPh>
    <rPh sb="9" eb="11">
      <t>センシュ</t>
    </rPh>
    <rPh sb="12" eb="14">
      <t>イッショ</t>
    </rPh>
    <rPh sb="15" eb="17">
      <t>イドウ</t>
    </rPh>
    <rPh sb="18" eb="20">
      <t>タイキ</t>
    </rPh>
    <phoneticPr fontId="17"/>
  </si>
  <si>
    <t>（5）</t>
    <phoneticPr fontId="17"/>
  </si>
  <si>
    <t>（6）</t>
    <phoneticPr fontId="17"/>
  </si>
  <si>
    <t>試合が終わったら、選手を観覧席にあるクラブ控え席に戻す。</t>
    <rPh sb="0" eb="2">
      <t>シアイ</t>
    </rPh>
    <rPh sb="3" eb="4">
      <t>オ</t>
    </rPh>
    <rPh sb="21" eb="22">
      <t>ヒカ</t>
    </rPh>
    <rPh sb="23" eb="24">
      <t>セキ</t>
    </rPh>
    <rPh sb="25" eb="26">
      <t>モド</t>
    </rPh>
    <phoneticPr fontId="17"/>
  </si>
  <si>
    <t>令和５年度（財）日本バドミントン協会大会運営規程に準じ行い、ローカル規程を設ける。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7"/>
  </si>
  <si>
    <t>本大会で各コートを担当する審判・クラブ代表者はコート設営等大会会場の設営に協力してください。</t>
    <rPh sb="0" eb="3">
      <t>ホンタイカイ</t>
    </rPh>
    <rPh sb="4" eb="5">
      <t>カク</t>
    </rPh>
    <rPh sb="9" eb="11">
      <t>タントウ</t>
    </rPh>
    <rPh sb="13" eb="15">
      <t>シンパン</t>
    </rPh>
    <rPh sb="19" eb="22">
      <t>ダイヒョウシャ</t>
    </rPh>
    <rPh sb="26" eb="28">
      <t>セツエイ</t>
    </rPh>
    <rPh sb="28" eb="29">
      <t>トウ</t>
    </rPh>
    <phoneticPr fontId="17"/>
  </si>
  <si>
    <t>④</t>
    <phoneticPr fontId="17"/>
  </si>
  <si>
    <t>サブアリーナの設営は、大垣北、大垣静里、大垣東でお願いします。</t>
    <rPh sb="7" eb="9">
      <t>セツエイ</t>
    </rPh>
    <rPh sb="11" eb="14">
      <t>オオガキキタ</t>
    </rPh>
    <rPh sb="15" eb="19">
      <t>オオガキシズサト</t>
    </rPh>
    <rPh sb="20" eb="22">
      <t>オオガキ</t>
    </rPh>
    <rPh sb="22" eb="23">
      <t>ヒガシ</t>
    </rPh>
    <rPh sb="25" eb="26">
      <t>ネガ</t>
    </rPh>
    <phoneticPr fontId="17"/>
  </si>
  <si>
    <t>⑤</t>
    <phoneticPr fontId="17"/>
  </si>
  <si>
    <t>会場設営</t>
    <rPh sb="0" eb="4">
      <t>カイジョウセツエイ</t>
    </rPh>
    <phoneticPr fontId="17"/>
  </si>
  <si>
    <t>選手の招集</t>
    <rPh sb="0" eb="2">
      <t>センシュ</t>
    </rPh>
    <rPh sb="3" eb="5">
      <t>ショウシュウ</t>
    </rPh>
    <phoneticPr fontId="17"/>
  </si>
  <si>
    <t>招集場所は、メインアリーナの「選手控え席」になります。</t>
    <rPh sb="0" eb="4">
      <t>ショウシュウバショ</t>
    </rPh>
    <rPh sb="15" eb="18">
      <t>センシュヒカ</t>
    </rPh>
    <rPh sb="19" eb="20">
      <t>セキ</t>
    </rPh>
    <phoneticPr fontId="17"/>
  </si>
  <si>
    <t>各コート1試合目に出場する選手</t>
    <rPh sb="0" eb="1">
      <t>カク</t>
    </rPh>
    <rPh sb="5" eb="8">
      <t>シアイメ</t>
    </rPh>
    <rPh sb="9" eb="11">
      <t>シュツジョウ</t>
    </rPh>
    <rPh sb="13" eb="15">
      <t>センシュ</t>
    </rPh>
    <phoneticPr fontId="17"/>
  </si>
  <si>
    <t>①</t>
    <phoneticPr fontId="17"/>
  </si>
  <si>
    <t>タイムテーブルを参照し、各コートの1試合目に出場するかを確認しておくこと。</t>
    <rPh sb="8" eb="10">
      <t>サンショウ</t>
    </rPh>
    <rPh sb="12" eb="13">
      <t>カク</t>
    </rPh>
    <rPh sb="18" eb="21">
      <t>シアイメ</t>
    </rPh>
    <rPh sb="22" eb="24">
      <t>シュツジョウ</t>
    </rPh>
    <rPh sb="28" eb="30">
      <t>カクニン</t>
    </rPh>
    <phoneticPr fontId="17"/>
  </si>
  <si>
    <t>②</t>
    <phoneticPr fontId="17"/>
  </si>
  <si>
    <t>選手控え席に集合し、招集係の指示に従い待機してください。</t>
    <rPh sb="0" eb="3">
      <t>センシュヒカ</t>
    </rPh>
    <rPh sb="4" eb="5">
      <t>セキ</t>
    </rPh>
    <rPh sb="6" eb="8">
      <t>シュウゴウ</t>
    </rPh>
    <rPh sb="10" eb="13">
      <t>ショウシュウカカリ</t>
    </rPh>
    <rPh sb="14" eb="16">
      <t>シジ</t>
    </rPh>
    <rPh sb="17" eb="18">
      <t>シタガ</t>
    </rPh>
    <rPh sb="19" eb="21">
      <t>タイキ</t>
    </rPh>
    <phoneticPr fontId="17"/>
  </si>
  <si>
    <t>試合時間等</t>
    <rPh sb="0" eb="4">
      <t>シアイジカン</t>
    </rPh>
    <rPh sb="4" eb="5">
      <t>トウ</t>
    </rPh>
    <phoneticPr fontId="17"/>
  </si>
  <si>
    <t>設営完了後（９：００～）</t>
    <rPh sb="0" eb="5">
      <t>セツエイカンリョウゴ</t>
    </rPh>
    <phoneticPr fontId="17"/>
  </si>
  <si>
    <t>６・５年生女子</t>
    <rPh sb="3" eb="5">
      <t>ネンセイ</t>
    </rPh>
    <rPh sb="5" eb="7">
      <t>ジョシ</t>
    </rPh>
    <phoneticPr fontId="17"/>
  </si>
  <si>
    <t>⑥</t>
    <phoneticPr fontId="17"/>
  </si>
  <si>
    <t>主審を担当するクラブが、担当するコートの設営をお願いします。</t>
    <rPh sb="0" eb="2">
      <t>シュシン</t>
    </rPh>
    <rPh sb="3" eb="5">
      <t>タントウ</t>
    </rPh>
    <rPh sb="12" eb="14">
      <t>タントウ</t>
    </rPh>
    <rPh sb="20" eb="22">
      <t>セツエイ</t>
    </rPh>
    <rPh sb="24" eb="25">
      <t>ネガ</t>
    </rPh>
    <phoneticPr fontId="12"/>
  </si>
  <si>
    <t>大会運営の各係を担当するクラブが、大会本部席の設営をお願いします。</t>
    <rPh sb="0" eb="2">
      <t>タイカイ</t>
    </rPh>
    <rPh sb="2" eb="4">
      <t>ウンエイ</t>
    </rPh>
    <rPh sb="5" eb="7">
      <t>カクカカリ</t>
    </rPh>
    <rPh sb="8" eb="10">
      <t>タントウ</t>
    </rPh>
    <rPh sb="17" eb="19">
      <t>タイカイ</t>
    </rPh>
    <rPh sb="19" eb="21">
      <t>ホンブ</t>
    </rPh>
    <rPh sb="21" eb="22">
      <t>セキ</t>
    </rPh>
    <rPh sb="23" eb="25">
      <t>セツエイ</t>
    </rPh>
    <rPh sb="27" eb="28">
      <t>ネガ</t>
    </rPh>
    <phoneticPr fontId="12"/>
  </si>
  <si>
    <t>⑦</t>
    <phoneticPr fontId="17"/>
  </si>
  <si>
    <t>メインアリーナ・サブアリーナへの流し込みになります。</t>
    <rPh sb="16" eb="17">
      <t>ナガ</t>
    </rPh>
    <rPh sb="18" eb="19">
      <t>コ</t>
    </rPh>
    <phoneticPr fontId="17"/>
  </si>
  <si>
    <t>８：３０～　受付をしてください。</t>
    <rPh sb="6" eb="8">
      <t>ウケツケ</t>
    </rPh>
    <phoneticPr fontId="17"/>
  </si>
  <si>
    <t>９：３０～１０：００に受付をしてください。</t>
    <rPh sb="11" eb="13">
      <t>ウケツケ</t>
    </rPh>
    <phoneticPr fontId="17"/>
  </si>
  <si>
    <t>※名簿に記載する氏名は、会場来場者全ての方です。</t>
    <rPh sb="1" eb="3">
      <t>メイボ</t>
    </rPh>
    <rPh sb="4" eb="6">
      <t>キサイ</t>
    </rPh>
    <rPh sb="8" eb="10">
      <t>シメイ</t>
    </rPh>
    <rPh sb="12" eb="14">
      <t>カイジョウ</t>
    </rPh>
    <rPh sb="14" eb="17">
      <t>ライジョウシャ</t>
    </rPh>
    <rPh sb="17" eb="18">
      <t>スベ</t>
    </rPh>
    <rPh sb="20" eb="21">
      <t>カタ</t>
    </rPh>
    <phoneticPr fontId="17"/>
  </si>
  <si>
    <t>※タイムテーブルのコートに関係なく、空いたコートに順次入れていきます。</t>
    <rPh sb="13" eb="15">
      <t>カンケイ</t>
    </rPh>
    <rPh sb="18" eb="19">
      <t>ア</t>
    </rPh>
    <rPh sb="25" eb="27">
      <t>ジュンジ</t>
    </rPh>
    <rPh sb="27" eb="28">
      <t>イ</t>
    </rPh>
    <phoneticPr fontId="17"/>
  </si>
  <si>
    <t>主審は勝者サインが記入された審判用紙をジャッジへ提出してください。</t>
    <rPh sb="0" eb="2">
      <t>シュシン</t>
    </rPh>
    <rPh sb="3" eb="5">
      <t>ショウシャ</t>
    </rPh>
    <rPh sb="9" eb="11">
      <t>キニュウ</t>
    </rPh>
    <rPh sb="14" eb="16">
      <t>シンパン</t>
    </rPh>
    <rPh sb="16" eb="18">
      <t>ヨウシ</t>
    </rPh>
    <rPh sb="24" eb="26">
      <t>テイシュツ</t>
    </rPh>
    <phoneticPr fontId="17"/>
  </si>
  <si>
    <t>主審、線審２名、点審１名の計４人で対応してください。必ず大人（中学生以上）で対応してください。</t>
    <rPh sb="0" eb="2">
      <t>シュシン</t>
    </rPh>
    <rPh sb="3" eb="5">
      <t>センシン</t>
    </rPh>
    <rPh sb="6" eb="7">
      <t>メイ</t>
    </rPh>
    <rPh sb="8" eb="10">
      <t>テンシン</t>
    </rPh>
    <rPh sb="11" eb="12">
      <t>メイ</t>
    </rPh>
    <rPh sb="13" eb="14">
      <t>ケイ</t>
    </rPh>
    <rPh sb="15" eb="16">
      <t>ニン</t>
    </rPh>
    <rPh sb="17" eb="19">
      <t>タイオウ</t>
    </rPh>
    <phoneticPr fontId="17"/>
  </si>
  <si>
    <t>①大会役員、②審判、③大会運営各係、④コーチ（IDカード保持者）です。</t>
    <rPh sb="1" eb="3">
      <t>タイカイ</t>
    </rPh>
    <rPh sb="3" eb="5">
      <t>ヤクイン</t>
    </rPh>
    <rPh sb="7" eb="9">
      <t>シンパン</t>
    </rPh>
    <rPh sb="11" eb="15">
      <t>タイカイウンエイ</t>
    </rPh>
    <rPh sb="15" eb="17">
      <t>カクカカリ</t>
    </rPh>
    <rPh sb="28" eb="31">
      <t>ホジシャ</t>
    </rPh>
    <phoneticPr fontId="17"/>
  </si>
  <si>
    <t>各アリーナの出入口（入場は退場）は１カ所です。コート・座席表で確認をしてください。</t>
    <rPh sb="0" eb="1">
      <t>カク</t>
    </rPh>
    <rPh sb="6" eb="9">
      <t>デイリグチ</t>
    </rPh>
    <rPh sb="10" eb="12">
      <t>ニュウジョウ</t>
    </rPh>
    <rPh sb="13" eb="15">
      <t>タイジョウ</t>
    </rPh>
    <rPh sb="19" eb="20">
      <t>ショ</t>
    </rPh>
    <rPh sb="27" eb="29">
      <t>ザセキ</t>
    </rPh>
    <rPh sb="29" eb="30">
      <t>ヒョウ</t>
    </rPh>
    <rPh sb="31" eb="33">
      <t>カクニン</t>
    </rPh>
    <phoneticPr fontId="17"/>
  </si>
  <si>
    <t>「岐阜県小学年生バドミントン大会参加関係者健康状態確認シート」を受付に提出願います。</t>
    <rPh sb="32" eb="34">
      <t>ウケツケ</t>
    </rPh>
    <phoneticPr fontId="17"/>
  </si>
  <si>
    <t>昼食は、大会運営を担う方の分のみ用意します。また、昼食場所は設けません。</t>
    <rPh sb="0" eb="2">
      <t>チュウショク</t>
    </rPh>
    <rPh sb="4" eb="8">
      <t>タイカイウンエイ</t>
    </rPh>
    <rPh sb="9" eb="10">
      <t>ニナ</t>
    </rPh>
    <rPh sb="11" eb="12">
      <t>カタ</t>
    </rPh>
    <rPh sb="13" eb="14">
      <t>ブン</t>
    </rPh>
    <rPh sb="16" eb="18">
      <t>ヨウイ</t>
    </rPh>
    <phoneticPr fontId="17"/>
  </si>
  <si>
    <t>スコアが２０点オールになった場合には、その後最初に２点リードしたサイドがそのゲームでの勝者となる。</t>
    <rPh sb="6" eb="7">
      <t>テン</t>
    </rPh>
    <rPh sb="14" eb="16">
      <t>バアイ</t>
    </rPh>
    <rPh sb="21" eb="22">
      <t>ゴ</t>
    </rPh>
    <rPh sb="22" eb="24">
      <t>サイショ</t>
    </rPh>
    <rPh sb="26" eb="27">
      <t>テン</t>
    </rPh>
    <rPh sb="43" eb="45">
      <t>ショウシャ</t>
    </rPh>
    <phoneticPr fontId="12"/>
  </si>
  <si>
    <t>２１ポイント１ゲームで行う。</t>
    <rPh sb="11" eb="12">
      <t>オコナ</t>
    </rPh>
    <phoneticPr fontId="17"/>
  </si>
  <si>
    <t>３位決定戦、５～８位順位決定リーグは、２１ポイント１ゲームで行う。</t>
    <rPh sb="1" eb="4">
      <t>イケッテイ</t>
    </rPh>
    <rPh sb="4" eb="5">
      <t>セン</t>
    </rPh>
    <rPh sb="9" eb="10">
      <t>イ</t>
    </rPh>
    <rPh sb="10" eb="12">
      <t>ジュンイ</t>
    </rPh>
    <rPh sb="12" eb="14">
      <t>ケッテイ</t>
    </rPh>
    <rPh sb="30" eb="31">
      <t>オコナ</t>
    </rPh>
    <phoneticPr fontId="32"/>
  </si>
  <si>
    <t>５～８位順位決定リーグは、４年生・５年生～６年生の部で行う。</t>
    <rPh sb="3" eb="4">
      <t>イ</t>
    </rPh>
    <rPh sb="4" eb="6">
      <t>ジュンイ</t>
    </rPh>
    <rPh sb="6" eb="8">
      <t>ケッテイ</t>
    </rPh>
    <rPh sb="15" eb="16">
      <t>セイ</t>
    </rPh>
    <rPh sb="18" eb="20">
      <t>ネンセイ</t>
    </rPh>
    <rPh sb="23" eb="24">
      <t>セイ</t>
    </rPh>
    <rPh sb="27" eb="28">
      <t>オコナ</t>
    </rPh>
    <phoneticPr fontId="32"/>
  </si>
  <si>
    <t>すべてのゲーム中に、一方のサイドのスコアが１１点になったとき、６０秒を超えないインターバルを認める。</t>
    <rPh sb="7" eb="8">
      <t>チュウ</t>
    </rPh>
    <rPh sb="10" eb="12">
      <t>イッポウ</t>
    </rPh>
    <rPh sb="23" eb="24">
      <t>テン</t>
    </rPh>
    <rPh sb="33" eb="34">
      <t>ビョウ</t>
    </rPh>
    <rPh sb="35" eb="36">
      <t>コ</t>
    </rPh>
    <rPh sb="46" eb="47">
      <t>ミト</t>
    </rPh>
    <phoneticPr fontId="17"/>
  </si>
  <si>
    <t>令和５年度（財）日本バドミントン協会競技規則・大会運営規程・公認審判員規程に準じ行い、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7"/>
  </si>
  <si>
    <t>２試合目以降も招集のアナウンスされたら「選手控え席」に集合してください。</t>
    <rPh sb="1" eb="6">
      <t>シアイメイコウ</t>
    </rPh>
    <rPh sb="7" eb="9">
      <t>ショウシュウ</t>
    </rPh>
    <rPh sb="20" eb="22">
      <t>センシュ</t>
    </rPh>
    <rPh sb="22" eb="23">
      <t>ヒカ</t>
    </rPh>
    <rPh sb="24" eb="25">
      <t>セキ</t>
    </rPh>
    <rPh sb="27" eb="29">
      <t>シュウゴウ</t>
    </rPh>
    <phoneticPr fontId="17"/>
  </si>
  <si>
    <t>開場は８時３０分ですが、大会関係者（お手伝い等を含む）は準備のため、８時会場となります。</t>
    <rPh sb="0" eb="2">
      <t>カイジョウ</t>
    </rPh>
    <rPh sb="4" eb="5">
      <t>ジ</t>
    </rPh>
    <rPh sb="7" eb="8">
      <t>プン</t>
    </rPh>
    <rPh sb="12" eb="17">
      <t>タイカイカンケイシャ</t>
    </rPh>
    <rPh sb="19" eb="21">
      <t>テツダ</t>
    </rPh>
    <rPh sb="22" eb="23">
      <t>トウ</t>
    </rPh>
    <rPh sb="24" eb="25">
      <t>フク</t>
    </rPh>
    <rPh sb="28" eb="30">
      <t>ジュンビ</t>
    </rPh>
    <rPh sb="35" eb="36">
      <t>ジ</t>
    </rPh>
    <rPh sb="36" eb="38">
      <t>カイジョウ</t>
    </rPh>
    <phoneticPr fontId="17"/>
  </si>
  <si>
    <t>大会会場設営をする方は、８時に集合してください。</t>
    <rPh sb="0" eb="2">
      <t>タイカイ</t>
    </rPh>
    <rPh sb="2" eb="4">
      <t>カイジョウ</t>
    </rPh>
    <rPh sb="4" eb="6">
      <t>セツエイ</t>
    </rPh>
    <rPh sb="9" eb="10">
      <t>カタ</t>
    </rPh>
    <rPh sb="13" eb="14">
      <t>ジ</t>
    </rPh>
    <rPh sb="15" eb="17">
      <t>シュウゴウ</t>
    </rPh>
    <phoneticPr fontId="17"/>
  </si>
  <si>
    <t>会場設営終了後、各係の説明をメインアリーナの本部席前で行います。</t>
    <rPh sb="0" eb="7">
      <t>カイジョウセツエイシュウリョウゴ</t>
    </rPh>
    <rPh sb="8" eb="10">
      <t>カクカカリ</t>
    </rPh>
    <rPh sb="11" eb="13">
      <t>セツメイ</t>
    </rPh>
    <rPh sb="22" eb="26">
      <t>ホンブセキマエ</t>
    </rPh>
    <rPh sb="27" eb="28">
      <t>オコナ</t>
    </rPh>
    <phoneticPr fontId="17"/>
  </si>
  <si>
    <t>会場設営及び説明会が完了次第、試合を開始します。</t>
    <rPh sb="0" eb="2">
      <t>カイジョウ</t>
    </rPh>
    <rPh sb="2" eb="4">
      <t>セツエイ</t>
    </rPh>
    <rPh sb="4" eb="5">
      <t>オヨ</t>
    </rPh>
    <rPh sb="6" eb="9">
      <t>セツメイカイ</t>
    </rPh>
    <rPh sb="10" eb="14">
      <t>カンリョウシダイ</t>
    </rPh>
    <rPh sb="15" eb="17">
      <t>シアイ</t>
    </rPh>
    <rPh sb="18" eb="20">
      <t>カイシ</t>
    </rPh>
    <phoneticPr fontId="17"/>
  </si>
  <si>
    <t>招集のアナウンスがありましたら、速やかに「選手控え席」に、選手及びコーチは集合してください。</t>
    <rPh sb="0" eb="2">
      <t>ショウシュウ</t>
    </rPh>
    <rPh sb="16" eb="17">
      <t>スミ</t>
    </rPh>
    <rPh sb="21" eb="24">
      <t>センシュヒカ</t>
    </rPh>
    <rPh sb="25" eb="26">
      <t>セキ</t>
    </rPh>
    <rPh sb="29" eb="31">
      <t>センシュ</t>
    </rPh>
    <rPh sb="31" eb="32">
      <t>オヨ</t>
    </rPh>
    <rPh sb="37" eb="39">
      <t>シュウゴウ</t>
    </rPh>
    <phoneticPr fontId="17"/>
  </si>
  <si>
    <t>⑨</t>
    <phoneticPr fontId="17"/>
  </si>
  <si>
    <t>大会日程</t>
    <rPh sb="0" eb="2">
      <t>タイカイ</t>
    </rPh>
    <rPh sb="2" eb="4">
      <t>ニッテイ</t>
    </rPh>
    <phoneticPr fontId="17"/>
  </si>
  <si>
    <t>NO</t>
    <phoneticPr fontId="17"/>
  </si>
  <si>
    <t>種別</t>
    <rPh sb="0" eb="2">
      <t>シュベツ</t>
    </rPh>
    <phoneticPr fontId="17"/>
  </si>
  <si>
    <t>回戦</t>
    <rPh sb="0" eb="2">
      <t>カイセン</t>
    </rPh>
    <phoneticPr fontId="17"/>
  </si>
  <si>
    <t>試合番号</t>
    <rPh sb="0" eb="4">
      <t>シアイバンゴウ</t>
    </rPh>
    <phoneticPr fontId="17"/>
  </si>
  <si>
    <t>試合数</t>
    <rPh sb="0" eb="3">
      <t>シアイスウ</t>
    </rPh>
    <phoneticPr fontId="17"/>
  </si>
  <si>
    <t>２年女子</t>
    <rPh sb="1" eb="4">
      <t>ネンジョシ</t>
    </rPh>
    <phoneticPr fontId="53"/>
  </si>
  <si>
    <t>１回戦</t>
    <rPh sb="1" eb="3">
      <t>カイセン</t>
    </rPh>
    <phoneticPr fontId="17"/>
  </si>
  <si>
    <t>～</t>
  </si>
  <si>
    <t>１年女子</t>
    <rPh sb="1" eb="4">
      <t>ネンジョシ</t>
    </rPh>
    <phoneticPr fontId="53"/>
  </si>
  <si>
    <t>４回戦</t>
    <rPh sb="1" eb="3">
      <t>カイセン</t>
    </rPh>
    <phoneticPr fontId="17"/>
  </si>
  <si>
    <t>準決勝</t>
    <rPh sb="0" eb="3">
      <t>ジュンケッショウ</t>
    </rPh>
    <phoneticPr fontId="17"/>
  </si>
  <si>
    <t>６年女子１部</t>
    <rPh sb="1" eb="4">
      <t>ネンジョシ</t>
    </rPh>
    <rPh sb="5" eb="6">
      <t>ブ</t>
    </rPh>
    <phoneticPr fontId="17"/>
  </si>
  <si>
    <t>４年男子</t>
  </si>
  <si>
    <t>６年女子２部</t>
    <rPh sb="1" eb="4">
      <t>ネンジョシ</t>
    </rPh>
    <rPh sb="5" eb="6">
      <t>ブ</t>
    </rPh>
    <phoneticPr fontId="17"/>
  </si>
  <si>
    <t>３年男子</t>
  </si>
  <si>
    <t>５年女子</t>
    <rPh sb="1" eb="4">
      <t>ネンジョシ</t>
    </rPh>
    <phoneticPr fontId="17"/>
  </si>
  <si>
    <t>２年男子</t>
  </si>
  <si>
    <t>４年女子</t>
    <rPh sb="1" eb="4">
      <t>ネンジョシ</t>
    </rPh>
    <phoneticPr fontId="17"/>
  </si>
  <si>
    <t>１年男子</t>
  </si>
  <si>
    <t>３回戦</t>
    <rPh sb="1" eb="3">
      <t>カイセン</t>
    </rPh>
    <phoneticPr fontId="17"/>
  </si>
  <si>
    <t>３年女子</t>
    <rPh sb="1" eb="4">
      <t>ネンジョシ</t>
    </rPh>
    <phoneticPr fontId="53"/>
  </si>
  <si>
    <t>２回戦</t>
    <rPh sb="1" eb="3">
      <t>カイセン</t>
    </rPh>
    <phoneticPr fontId="17"/>
  </si>
  <si>
    <t>５回戦</t>
    <rPh sb="1" eb="3">
      <t>カイセン</t>
    </rPh>
    <phoneticPr fontId="17"/>
  </si>
  <si>
    <t>７回戦</t>
    <rPh sb="1" eb="3">
      <t>カイセン</t>
    </rPh>
    <phoneticPr fontId="17"/>
  </si>
  <si>
    <t>６年男子１部</t>
    <rPh sb="1" eb="4">
      <t>ネンダンシ</t>
    </rPh>
    <rPh sb="5" eb="6">
      <t>ブ</t>
    </rPh>
    <phoneticPr fontId="17"/>
  </si>
  <si>
    <t>６年男子２部</t>
    <rPh sb="1" eb="4">
      <t>ネンダンシ</t>
    </rPh>
    <rPh sb="5" eb="6">
      <t>ブ</t>
    </rPh>
    <phoneticPr fontId="17"/>
  </si>
  <si>
    <t>５年男子</t>
    <rPh sb="1" eb="4">
      <t>ネンダンシ</t>
    </rPh>
    <phoneticPr fontId="17"/>
  </si>
  <si>
    <t>準々決勝</t>
    <rPh sb="0" eb="4">
      <t>ジュンジュンケッショウ</t>
    </rPh>
    <phoneticPr fontId="17"/>
  </si>
  <si>
    <t>６回戦</t>
    <rPh sb="1" eb="3">
      <t>カイセン</t>
    </rPh>
    <phoneticPr fontId="17"/>
  </si>
  <si>
    <t>３決</t>
    <rPh sb="1" eb="2">
      <t>ケツ</t>
    </rPh>
    <phoneticPr fontId="17"/>
  </si>
  <si>
    <t>８回戦</t>
    <rPh sb="1" eb="3">
      <t>カイセン</t>
    </rPh>
    <phoneticPr fontId="17"/>
  </si>
  <si>
    <t>５決①</t>
    <rPh sb="1" eb="2">
      <t>ケツ</t>
    </rPh>
    <phoneticPr fontId="17"/>
  </si>
  <si>
    <t>２日目：２月２６日（日）</t>
    <rPh sb="1" eb="3">
      <t>ニチメ</t>
    </rPh>
    <rPh sb="5" eb="6">
      <t>ガツ</t>
    </rPh>
    <rPh sb="8" eb="9">
      <t>ニチ</t>
    </rPh>
    <rPh sb="10" eb="11">
      <t>ニチ</t>
    </rPh>
    <phoneticPr fontId="17"/>
  </si>
  <si>
    <t>２日目：試合進行表(1)</t>
    <rPh sb="1" eb="3">
      <t>ニチメ</t>
    </rPh>
    <rPh sb="4" eb="9">
      <t>シアイシンコウヒョウ</t>
    </rPh>
    <phoneticPr fontId="17"/>
  </si>
  <si>
    <t>２日目</t>
    <rPh sb="1" eb="3">
      <t>ニチメ</t>
    </rPh>
    <phoneticPr fontId="17"/>
  </si>
  <si>
    <t>～</t>
    <phoneticPr fontId="17"/>
  </si>
  <si>
    <t>６年男子</t>
    <rPh sb="1" eb="4">
      <t>ネンダンシ</t>
    </rPh>
    <phoneticPr fontId="17"/>
  </si>
  <si>
    <t>４年男子</t>
    <rPh sb="1" eb="4">
      <t>ネンダンシ</t>
    </rPh>
    <phoneticPr fontId="17"/>
  </si>
  <si>
    <t>４年女子</t>
    <rPh sb="1" eb="2">
      <t>ネン</t>
    </rPh>
    <rPh sb="2" eb="4">
      <t>ジョシ</t>
    </rPh>
    <phoneticPr fontId="17"/>
  </si>
  <si>
    <t>６年女子</t>
    <rPh sb="1" eb="4">
      <t>ネンジョシ</t>
    </rPh>
    <phoneticPr fontId="53"/>
  </si>
  <si>
    <t>５年女子</t>
    <rPh sb="1" eb="4">
      <t>ネンジョシ</t>
    </rPh>
    <phoneticPr fontId="53"/>
  </si>
  <si>
    <t>６年男子</t>
    <rPh sb="1" eb="4">
      <t>ネンダンシ</t>
    </rPh>
    <phoneticPr fontId="53"/>
  </si>
  <si>
    <t>５年男子</t>
    <rPh sb="1" eb="2">
      <t>ネン</t>
    </rPh>
    <rPh sb="2" eb="4">
      <t>ダンシ</t>
    </rPh>
    <phoneticPr fontId="53"/>
  </si>
  <si>
    <t>３年以下女子</t>
    <rPh sb="1" eb="4">
      <t>ネンイカ</t>
    </rPh>
    <rPh sb="4" eb="6">
      <t>ジョシ</t>
    </rPh>
    <phoneticPr fontId="17"/>
  </si>
  <si>
    <t>３年以下男子</t>
    <rPh sb="1" eb="4">
      <t>ネンイカ</t>
    </rPh>
    <rPh sb="4" eb="6">
      <t>ダンシ</t>
    </rPh>
    <phoneticPr fontId="17"/>
  </si>
  <si>
    <t>３年以下男子</t>
    <rPh sb="2" eb="4">
      <t>イカ</t>
    </rPh>
    <phoneticPr fontId="17"/>
  </si>
  <si>
    <t>４年女子</t>
    <rPh sb="2" eb="4">
      <t>ジョシ</t>
    </rPh>
    <phoneticPr fontId="17"/>
  </si>
  <si>
    <t>３年以下女子</t>
    <rPh sb="1" eb="2">
      <t>ネン</t>
    </rPh>
    <rPh sb="2" eb="6">
      <t>イカジョシ</t>
    </rPh>
    <phoneticPr fontId="53"/>
  </si>
  <si>
    <t>６年女子</t>
    <rPh sb="2" eb="4">
      <t>ジョシ</t>
    </rPh>
    <phoneticPr fontId="17"/>
  </si>
  <si>
    <t>1回戦</t>
    <rPh sb="1" eb="3">
      <t>カイセン</t>
    </rPh>
    <phoneticPr fontId="17"/>
  </si>
  <si>
    <t>５年女子</t>
    <rPh sb="2" eb="4">
      <t>ジョシ</t>
    </rPh>
    <phoneticPr fontId="17"/>
  </si>
  <si>
    <t>4列</t>
    <rPh sb="1" eb="2">
      <t>レツ</t>
    </rPh>
    <phoneticPr fontId="17"/>
  </si>
  <si>
    <t>１4席</t>
    <rPh sb="2" eb="3">
      <t>セキ</t>
    </rPh>
    <phoneticPr fontId="17"/>
  </si>
  <si>
    <t>招集</t>
    <rPh sb="0" eb="2">
      <t>ショウシュウ</t>
    </rPh>
    <phoneticPr fontId="17"/>
  </si>
  <si>
    <t>選手控え席</t>
    <rPh sb="0" eb="3">
      <t>センシュヒカ</t>
    </rPh>
    <rPh sb="4" eb="5">
      <t>セキ</t>
    </rPh>
    <phoneticPr fontId="17"/>
  </si>
  <si>
    <t>本部席</t>
    <rPh sb="0" eb="2">
      <t>ホンブ</t>
    </rPh>
    <rPh sb="2" eb="3">
      <t>セキ</t>
    </rPh>
    <phoneticPr fontId="17"/>
  </si>
  <si>
    <t>審判員席</t>
    <rPh sb="0" eb="4">
      <t>シンパンインセキ</t>
    </rPh>
    <phoneticPr fontId="17"/>
  </si>
  <si>
    <t>モニター</t>
    <phoneticPr fontId="17"/>
  </si>
  <si>
    <t>開会・閉会式は無しです</t>
    <rPh sb="0" eb="2">
      <t>カイカイ</t>
    </rPh>
    <rPh sb="3" eb="6">
      <t>ヘイカイシキ</t>
    </rPh>
    <rPh sb="7" eb="8">
      <t>ナ</t>
    </rPh>
    <phoneticPr fontId="32"/>
  </si>
  <si>
    <t>（招集56　審判14　本部10　コート32）</t>
    <phoneticPr fontId="17"/>
  </si>
  <si>
    <t>出入禁止</t>
    <rPh sb="0" eb="4">
      <t>デイリキンシ</t>
    </rPh>
    <phoneticPr fontId="17"/>
  </si>
  <si>
    <t>第14回 岐阜県小学生バドミントン ダブルス大会</t>
  </si>
  <si>
    <t>令和5年4月9日　大垣市総合体育館</t>
  </si>
  <si>
    <t>6年生以下男子</t>
  </si>
  <si>
    <t>甲林　哩直・野田　千瑛</t>
    <rPh sb="0" eb="5">
      <t>コウバヤシ　リオ</t>
    </rPh>
    <rPh sb="6" eb="11">
      <t>ノダ　チアキ</t>
    </rPh>
    <phoneticPr fontId="53" alignment="distributed"/>
  </si>
  <si>
    <t>鈴木　颯真・野田　一喜</t>
    <rPh sb="0" eb="5">
      <t>スズキ　ソウマ</t>
    </rPh>
    <rPh sb="6" eb="11">
      <t>ノダ　カズキ</t>
    </rPh>
    <phoneticPr fontId="53" alignment="distributed"/>
  </si>
  <si>
    <t>森本　翔太・安江　夏輝</t>
    <rPh sb="0" eb="5">
      <t>モリモト　ショウタ</t>
    </rPh>
    <rPh sb="6" eb="11">
      <t>ヤスエ　ナツキ</t>
    </rPh>
    <phoneticPr fontId="53" alignment="distributed"/>
  </si>
  <si>
    <t>松井　宇大・澤　伸太郎</t>
    <rPh sb="0" eb="5">
      <t>マツイ　ウタ</t>
    </rPh>
    <rPh sb="6" eb="11">
      <t>サワ　シンタロウ</t>
    </rPh>
    <phoneticPr fontId="53" alignment="distributed"/>
  </si>
  <si>
    <t>大塚　理功・松原　功真</t>
    <rPh sb="0" eb="5">
      <t>オオツカ　リク</t>
    </rPh>
    <rPh sb="6" eb="11">
      <t>マツバラ　コウマ</t>
    </rPh>
    <phoneticPr fontId="53" alignment="distributed"/>
  </si>
  <si>
    <t>浅井　良真・福島　秀樹</t>
    <rPh sb="0" eb="5">
      <t>アサイ　リョウマ</t>
    </rPh>
    <rPh sb="6" eb="11">
      <t>フクシマ　ヒデキ</t>
    </rPh>
    <phoneticPr fontId="53" alignment="distributed"/>
  </si>
  <si>
    <t>川島　秀斗・櫻井　洸心</t>
    <rPh sb="0" eb="5">
      <t>カワシマ　シュウト</t>
    </rPh>
    <rPh sb="6" eb="11">
      <t>サクライ　コウシン</t>
    </rPh>
    <phoneticPr fontId="53" alignment="distributed"/>
  </si>
  <si>
    <t>村上　悠成・多賀　悠稀</t>
    <rPh sb="0" eb="5">
      <t>ムラカミ　ユウセイ</t>
    </rPh>
    <rPh sb="6" eb="11">
      <t>タガ　ハルキ</t>
    </rPh>
    <phoneticPr fontId="53" alignment="distributed"/>
  </si>
  <si>
    <t>栃原　崇志・西原　康祐</t>
    <rPh sb="0" eb="5">
      <t>トチハラ　タカシ</t>
    </rPh>
    <rPh sb="6" eb="11">
      <t>ニシハラ　コウスケ</t>
    </rPh>
    <phoneticPr fontId="53" alignment="distributed"/>
  </si>
  <si>
    <t>松岡　真叶・松原　利起</t>
    <rPh sb="0" eb="5">
      <t>マツオカ　マナト</t>
    </rPh>
    <rPh sb="6" eb="11">
      <t>マツバラ　トシキ</t>
    </rPh>
    <phoneticPr fontId="53" alignment="distributed"/>
  </si>
  <si>
    <t>稲守　惺琉・牧村　樹</t>
    <rPh sb="0" eb="5">
      <t>イナモリ　サトル</t>
    </rPh>
    <rPh sb="6" eb="10">
      <t>マキムラ　タツキ</t>
    </rPh>
    <phoneticPr fontId="53" alignment="distributed"/>
  </si>
  <si>
    <t>野涯　亮佑・髙木　徠斗</t>
    <rPh sb="0" eb="5">
      <t>ノギワ　リョウスケ</t>
    </rPh>
    <rPh sb="6" eb="11">
      <t>タカギ　ライト</t>
    </rPh>
    <phoneticPr fontId="53" alignment="distributed"/>
  </si>
  <si>
    <t>義盛　掌・山岡　潤也</t>
    <rPh sb="0" eb="4">
      <t>ヨシモリ　ショウ</t>
    </rPh>
    <rPh sb="5" eb="10">
      <t>ヤマオカ　ジュンヤ</t>
    </rPh>
    <phoneticPr fontId="53" alignment="distributed"/>
  </si>
  <si>
    <t>高橋　拓玖・清水　銀平</t>
    <rPh sb="0" eb="5">
      <t>タカハシ　タク</t>
    </rPh>
    <rPh sb="6" eb="11">
      <t>シミズ　ギンペイ</t>
    </rPh>
    <phoneticPr fontId="53" alignment="distributed"/>
  </si>
  <si>
    <t>大川　晃生・安江　叶真</t>
    <rPh sb="0" eb="5">
      <t>オオカワ　コウキ</t>
    </rPh>
    <rPh sb="6" eb="11">
      <t>ヤスエ　トウマ</t>
    </rPh>
    <phoneticPr fontId="53" alignment="distributed"/>
  </si>
  <si>
    <t>髙原　颯太・柴田　哲志</t>
    <rPh sb="0" eb="5">
      <t>タカハラ　ソウタ</t>
    </rPh>
    <rPh sb="6" eb="11">
      <t>シバタ　サトシ</t>
    </rPh>
    <phoneticPr fontId="53" alignment="distributed"/>
  </si>
  <si>
    <t>轟木　廉仁・轟木　琉成</t>
    <rPh sb="0" eb="5">
      <t>トドロキ　レント</t>
    </rPh>
    <rPh sb="6" eb="11">
      <t>トドロキ　リュウセイ</t>
    </rPh>
    <phoneticPr fontId="53" alignment="distributed"/>
  </si>
  <si>
    <t>羽田野　一誠・藤田　詠伍</t>
    <rPh sb="0" eb="6">
      <t>ハタノ　イッセイ</t>
    </rPh>
    <rPh sb="7" eb="12">
      <t>フジタ　エイゴ</t>
    </rPh>
    <phoneticPr fontId="53" alignment="distributed"/>
  </si>
  <si>
    <t>箕浦　春希・富樫　倉之介</t>
    <rPh sb="0" eb="5">
      <t>ミノウラ　ハルキ</t>
    </rPh>
    <rPh sb="6" eb="12">
      <t>トガシ　クラノスケ</t>
    </rPh>
    <phoneticPr fontId="53" alignment="distributed"/>
  </si>
  <si>
    <t>石川　蒼真・近藤　瑞起</t>
    <rPh sb="0" eb="5">
      <t>イシカワ　ソウマ</t>
    </rPh>
    <rPh sb="6" eb="11">
      <t>コンドウ　ミズキ</t>
    </rPh>
    <phoneticPr fontId="53" alignment="distributed"/>
  </si>
  <si>
    <t>角田　翔栄・後藤　碧斗</t>
    <rPh sb="0" eb="5">
      <t>ツノダ　ショウエイ</t>
    </rPh>
    <rPh sb="6" eb="11">
      <t>ゴトウ　アオト</t>
    </rPh>
    <phoneticPr fontId="53" alignment="distributed"/>
  </si>
  <si>
    <t>河合　勇嬉・本田　昴太郎</t>
    <rPh sb="0" eb="5">
      <t>カワイ　ユウ</t>
    </rPh>
    <rPh sb="6" eb="12">
      <t>ホンダ　コウタロウ</t>
    </rPh>
    <phoneticPr fontId="53" alignment="distributed"/>
  </si>
  <si>
    <t>山本　雅也・西垣　悠希</t>
    <rPh sb="0" eb="5">
      <t>ヤマモト　マサヤ</t>
    </rPh>
    <rPh sb="6" eb="11">
      <t>ニシガキ　ハルキ</t>
    </rPh>
    <phoneticPr fontId="53" alignment="distributed"/>
  </si>
  <si>
    <t>松本　未来登・土屋　智寛</t>
    <rPh sb="0" eb="6">
      <t>マツモト　ライト</t>
    </rPh>
    <rPh sb="7" eb="12">
      <t>ツチヤ　トモヒロ</t>
    </rPh>
    <phoneticPr fontId="53" alignment="distributed"/>
  </si>
  <si>
    <t>井坂　遥真・堀田　陸斗</t>
    <rPh sb="0" eb="5">
      <t>イサカ　ハルマ</t>
    </rPh>
    <rPh sb="6" eb="11">
      <t>ホッタ　リクト</t>
    </rPh>
    <phoneticPr fontId="53" alignment="distributed"/>
  </si>
  <si>
    <t>若山　幸大・遠藤　彰真</t>
    <rPh sb="0" eb="5">
      <t>ワカヤマ　コウタ</t>
    </rPh>
    <rPh sb="6" eb="11">
      <t>エンドウ　ショウマ</t>
    </rPh>
    <phoneticPr fontId="53" alignment="distributed"/>
  </si>
  <si>
    <t>5年生以下男子</t>
    <phoneticPr fontId="32"/>
  </si>
  <si>
    <t>山本　瑛大・岩島　蒼</t>
    <rPh sb="0" eb="5">
      <t>ヤマモト　エイタ</t>
    </rPh>
    <rPh sb="6" eb="10">
      <t>イワシマ　アオイ</t>
    </rPh>
    <phoneticPr fontId="53" alignment="distributed"/>
  </si>
  <si>
    <t>貫井　咲慈・草野　佑梧</t>
    <rPh sb="0" eb="5">
      <t>ヌキイ　サクジ</t>
    </rPh>
    <rPh sb="6" eb="11">
      <t>クサノ　ユウゴ</t>
    </rPh>
    <phoneticPr fontId="53" alignment="distributed"/>
  </si>
  <si>
    <t>七里　翔太・杉原　佑亮</t>
    <rPh sb="0" eb="5">
      <t>シチリ　ショウタ</t>
    </rPh>
    <rPh sb="6" eb="11">
      <t>スギハラ　ユウスケ</t>
    </rPh>
    <phoneticPr fontId="53" alignment="distributed"/>
  </si>
  <si>
    <t>太田　蒼空・畠山　宙大</t>
    <rPh sb="0" eb="5">
      <t>オオタ　ソラ</t>
    </rPh>
    <rPh sb="6" eb="11">
      <t>ハタケヤマ　ソラ</t>
    </rPh>
    <phoneticPr fontId="53" alignment="distributed"/>
  </si>
  <si>
    <t>若尾　周・多賀　大翔</t>
    <rPh sb="0" eb="4">
      <t>ワカオ　シュウ</t>
    </rPh>
    <rPh sb="5" eb="10">
      <t>タガ　ヤマト</t>
    </rPh>
    <phoneticPr fontId="53" alignment="distributed"/>
  </si>
  <si>
    <t>浅野　瑛太・宮﨑　想士</t>
    <rPh sb="0" eb="5">
      <t>アサノ　エイタ</t>
    </rPh>
    <rPh sb="6" eb="11">
      <t>ミヤザキ　ソウシ</t>
    </rPh>
    <phoneticPr fontId="53" alignment="distributed"/>
  </si>
  <si>
    <t>山田　晴登・田口　洸晟</t>
    <rPh sb="0" eb="5">
      <t>ヤマダ　ハルト</t>
    </rPh>
    <rPh sb="6" eb="11">
      <t>タグチ　コウセイ</t>
    </rPh>
    <phoneticPr fontId="53" alignment="distributed"/>
  </si>
  <si>
    <t>水上　修羽・高根　風磨</t>
    <rPh sb="0" eb="5">
      <t>ミズカミ　シュウ</t>
    </rPh>
    <rPh sb="6" eb="11">
      <t>タカネ　フウマ</t>
    </rPh>
    <phoneticPr fontId="53" alignment="distributed"/>
  </si>
  <si>
    <t>内堀　翔琉・加藤　陸</t>
    <rPh sb="0" eb="5">
      <t>ウチボリ　カケル</t>
    </rPh>
    <rPh sb="6" eb="10">
      <t>カトウ　リク</t>
    </rPh>
    <phoneticPr fontId="53" alignment="distributed"/>
  </si>
  <si>
    <t>纐纈　斗維・長屋　旺佑</t>
    <rPh sb="0" eb="5">
      <t>コウケツ　トウイ</t>
    </rPh>
    <rPh sb="6" eb="11">
      <t>ナガヤ　オウスケ</t>
    </rPh>
    <phoneticPr fontId="53" alignment="distributed"/>
  </si>
  <si>
    <t>髙橋　瞳維・信谷　奏多</t>
    <rPh sb="0" eb="5">
      <t>タカハシ　トウイ</t>
    </rPh>
    <rPh sb="6" eb="11">
      <t>ノブタニ　ソラタ</t>
    </rPh>
    <phoneticPr fontId="53" alignment="distributed"/>
  </si>
  <si>
    <t>4年生以下男子</t>
  </si>
  <si>
    <t>松下　慶信・林　晃成</t>
    <rPh sb="0" eb="5">
      <t>マツシタ　ケイシン</t>
    </rPh>
    <rPh sb="6" eb="10">
      <t>ハヤシ　コウセイ</t>
    </rPh>
    <phoneticPr fontId="53" alignment="distributed"/>
  </si>
  <si>
    <t>遠藤　奨大・山田　翔</t>
    <rPh sb="0" eb="5">
      <t>エンドウ　ショウタ</t>
    </rPh>
    <rPh sb="6" eb="10">
      <t>ヤマダ　ショウ</t>
    </rPh>
    <phoneticPr fontId="53" alignment="distributed"/>
  </si>
  <si>
    <t>山田　陽斗・山田　啓太</t>
    <rPh sb="0" eb="5">
      <t>ヤマダ　ハルト</t>
    </rPh>
    <rPh sb="6" eb="11">
      <t>ヤマダ　ケイタ</t>
    </rPh>
    <phoneticPr fontId="53" alignment="distributed"/>
  </si>
  <si>
    <t>中野　良介・大野　慶太</t>
    <rPh sb="0" eb="5">
      <t>ナカノ　リョウスケ</t>
    </rPh>
    <rPh sb="6" eb="11">
      <t>オオノ　ケイタ</t>
    </rPh>
    <phoneticPr fontId="53" alignment="distributed"/>
  </si>
  <si>
    <t>清水　渉太・古川　翔大</t>
    <rPh sb="0" eb="5">
      <t>シミズ　ショウタ</t>
    </rPh>
    <rPh sb="6" eb="11">
      <t>フルカワ　ショウタ</t>
    </rPh>
    <phoneticPr fontId="53" alignment="distributed"/>
  </si>
  <si>
    <t>濵田　琉偉・小坂　駿太</t>
    <rPh sb="0" eb="5">
      <t>ハマダ　ルイ</t>
    </rPh>
    <rPh sb="6" eb="11">
      <t>コサカ　シュンタ</t>
    </rPh>
    <phoneticPr fontId="53" alignment="distributed"/>
  </si>
  <si>
    <t>渡邊　倉ノ介・野村　柊介</t>
    <rPh sb="0" eb="6">
      <t>ワタナベ　クラノスケ</t>
    </rPh>
    <rPh sb="7" eb="12">
      <t>ノムラ　シュウスケ</t>
    </rPh>
    <phoneticPr fontId="53" alignment="distributed"/>
  </si>
  <si>
    <t>國枝　樹・小川　隼人</t>
    <rPh sb="0" eb="4">
      <t>クニエダ　イツキ</t>
    </rPh>
    <rPh sb="5" eb="10">
      <t>オガワ　ハヤト</t>
    </rPh>
    <phoneticPr fontId="53" alignment="distributed"/>
  </si>
  <si>
    <t>福谷　京悟・渡邉　創太</t>
    <rPh sb="0" eb="5">
      <t>フクタニ　ケイゴ</t>
    </rPh>
    <rPh sb="6" eb="11">
      <t>ワタナベ　ソウタ</t>
    </rPh>
    <phoneticPr fontId="53" alignment="distributed"/>
  </si>
  <si>
    <t>石原　悠翔・岡部　優心</t>
    <rPh sb="0" eb="5">
      <t>イシハラ　ユウト</t>
    </rPh>
    <rPh sb="6" eb="11">
      <t>オカベ　ユウシン</t>
    </rPh>
    <phoneticPr fontId="53" alignment="distributed"/>
  </si>
  <si>
    <t>髙木　遥空・野見山　晴翔</t>
    <rPh sb="0" eb="5">
      <t>タカギ　ハルク</t>
    </rPh>
    <rPh sb="6" eb="12">
      <t>ノミヤマ　ハルト</t>
    </rPh>
    <phoneticPr fontId="53" alignment="distributed"/>
  </si>
  <si>
    <t>3年生以下男子</t>
  </si>
  <si>
    <t>信谷　莉玖・早野　雅都</t>
    <rPh sb="0" eb="5">
      <t>ノブタニ　リク</t>
    </rPh>
    <rPh sb="6" eb="11">
      <t>ハヤノ　マサト</t>
    </rPh>
    <phoneticPr fontId="53" alignment="distributed"/>
  </si>
  <si>
    <t>山本　賢信・角田　響飛</t>
    <rPh sb="0" eb="5">
      <t>ヤマモト　ケンシン</t>
    </rPh>
    <rPh sb="6" eb="11">
      <t>ツノダ　ヒビト</t>
    </rPh>
    <phoneticPr fontId="53" alignment="distributed"/>
  </si>
  <si>
    <t>中村　全喜・中村　梓煌</t>
    <rPh sb="0" eb="5">
      <t>ナカムラ　ゼンキ</t>
    </rPh>
    <rPh sb="6" eb="11">
      <t>ナカムラ　シオン</t>
    </rPh>
    <phoneticPr fontId="53" alignment="distributed"/>
  </si>
  <si>
    <t>鷲見　桃和・安江　虹斗</t>
    <rPh sb="0" eb="5">
      <t>スミ　トウワ</t>
    </rPh>
    <rPh sb="6" eb="11">
      <t>ヤスエ　ナナト</t>
    </rPh>
    <phoneticPr fontId="53" alignment="distributed"/>
  </si>
  <si>
    <t>伊藤　倖来・浅野　玄理</t>
    <rPh sb="0" eb="5">
      <t>イトウ　ユライ</t>
    </rPh>
    <rPh sb="6" eb="11">
      <t>アサノ　ゲンリ</t>
    </rPh>
    <phoneticPr fontId="53" alignment="distributed"/>
  </si>
  <si>
    <t>小寺　健心・興膳　輝</t>
    <rPh sb="0" eb="5">
      <t>コデラ　ケンシン</t>
    </rPh>
    <rPh sb="6" eb="10">
      <t>コウゼン　ヒカル</t>
    </rPh>
    <phoneticPr fontId="53" alignment="distributed"/>
  </si>
  <si>
    <t>井口　晄雅・内田　遥絆</t>
    <rPh sb="0" eb="5">
      <t>イグチ　コウガ</t>
    </rPh>
    <rPh sb="6" eb="11">
      <t>ウチダ　ハルキ</t>
    </rPh>
    <phoneticPr fontId="53" alignment="distributed"/>
  </si>
  <si>
    <t>佐藤　眞途・古川　稜真</t>
    <rPh sb="0" eb="5">
      <t>サトウ　マサト</t>
    </rPh>
    <rPh sb="6" eb="11">
      <t>フルカワ　リョウマ</t>
    </rPh>
    <phoneticPr fontId="53" alignment="distributed"/>
  </si>
  <si>
    <t>清水　嘉人・井上　周</t>
    <rPh sb="0" eb="5">
      <t>シミズ　ヨシト</t>
    </rPh>
    <rPh sb="6" eb="10">
      <t>イノウエ　シュウ</t>
    </rPh>
    <phoneticPr fontId="53" alignment="distributed"/>
  </si>
  <si>
    <t>阿部　昴汰・秋田谷　柾人</t>
    <rPh sb="0" eb="5">
      <t>アベ　コウタ</t>
    </rPh>
    <rPh sb="6" eb="12">
      <t>アキタヤ　マサト</t>
    </rPh>
    <phoneticPr fontId="53" alignment="distributed"/>
  </si>
  <si>
    <t>伊藤　由浩・浅野　平理</t>
    <rPh sb="0" eb="5">
      <t>イトウ　ユヒロ</t>
    </rPh>
    <rPh sb="6" eb="11">
      <t>アサノ　タイリ</t>
    </rPh>
    <phoneticPr fontId="53" alignment="distributed"/>
  </si>
  <si>
    <t>若山　陽大・西田　光琉</t>
    <rPh sb="0" eb="5">
      <t>ワカヤマ　ヒナタ</t>
    </rPh>
    <rPh sb="6" eb="11">
      <t>ニシダ　ヒカル</t>
    </rPh>
    <phoneticPr fontId="53" alignment="distributed"/>
  </si>
  <si>
    <t>山本　汰蘭・奥村　淳志</t>
    <rPh sb="0" eb="5">
      <t>ヤマモト　タイラ</t>
    </rPh>
    <rPh sb="6" eb="11">
      <t>オクムラ　アツシ</t>
    </rPh>
    <phoneticPr fontId="53" alignment="distributed"/>
  </si>
  <si>
    <t>6年生以下女子</t>
  </si>
  <si>
    <t>齊藤　里紗・平下　璃桜</t>
    <rPh sb="0" eb="5">
      <t>サイトウ　リサ</t>
    </rPh>
    <rPh sb="6" eb="11">
      <t>ヒラシタ　リオ</t>
    </rPh>
    <phoneticPr fontId="53" alignment="distributed"/>
  </si>
  <si>
    <t>勝野　花音・野原　瑚乃</t>
    <rPh sb="0" eb="5">
      <t>カツノ　カノン</t>
    </rPh>
    <rPh sb="6" eb="11">
      <t>ノハラ　コノ</t>
    </rPh>
    <phoneticPr fontId="53" alignment="distributed"/>
  </si>
  <si>
    <t>刘　一嫻・長谷川　芽依</t>
    <rPh sb="0" eb="4">
      <t>リュウ　イシェン</t>
    </rPh>
    <rPh sb="5" eb="11">
      <t>ハセガワ　メイ</t>
    </rPh>
    <phoneticPr fontId="53" alignment="distributed"/>
  </si>
  <si>
    <t>竹澤　瑠美・清水　美南海</t>
    <rPh sb="0" eb="5">
      <t>タケザワ　ルミ</t>
    </rPh>
    <rPh sb="6" eb="12">
      <t>シミズ　ミナミ</t>
    </rPh>
    <phoneticPr fontId="53" alignment="distributed"/>
  </si>
  <si>
    <t>泉　結衣・高橋　りお</t>
    <rPh sb="0" eb="4">
      <t>イズミ　ユイ</t>
    </rPh>
    <rPh sb="5" eb="10">
      <t>タカハシ　リオ</t>
    </rPh>
    <phoneticPr fontId="53" alignment="distributed"/>
  </si>
  <si>
    <t>清水　柚季・佐藤　ひなた</t>
    <rPh sb="0" eb="5">
      <t>シミズ　ユズキ</t>
    </rPh>
    <rPh sb="6" eb="12">
      <t>サトウ　ヒナタ</t>
    </rPh>
    <phoneticPr fontId="53" alignment="distributed"/>
  </si>
  <si>
    <t>吉田　日和・山本　樹里奈</t>
    <rPh sb="0" eb="5">
      <t>ヨシダ　ヒヨリ</t>
    </rPh>
    <rPh sb="6" eb="12">
      <t>ヤマモト　ジュリナ</t>
    </rPh>
    <phoneticPr fontId="53" alignment="distributed"/>
  </si>
  <si>
    <t>野村　麻尋・長屋　果歩</t>
    <rPh sb="0" eb="5">
      <t>ノムラ　マヒロ</t>
    </rPh>
    <rPh sb="6" eb="11">
      <t>ナガヤ　カホ</t>
    </rPh>
    <phoneticPr fontId="53" alignment="distributed"/>
  </si>
  <si>
    <t>加藤　舞桜・藤井　虹晴</t>
    <rPh sb="0" eb="5">
      <t>カトウ　マナ</t>
    </rPh>
    <rPh sb="6" eb="11">
      <t>フジイ　コハル</t>
    </rPh>
    <phoneticPr fontId="53" alignment="distributed"/>
  </si>
  <si>
    <t>小寺　乃愛・安田　愛菜</t>
    <rPh sb="0" eb="5">
      <t>コデラ　ノア</t>
    </rPh>
    <rPh sb="6" eb="11">
      <t>ヤスダ　マナ</t>
    </rPh>
    <phoneticPr fontId="53" alignment="distributed"/>
  </si>
  <si>
    <t>田中　海羽・可知　沙那</t>
    <rPh sb="0" eb="5">
      <t>タナカ　ミウ</t>
    </rPh>
    <rPh sb="6" eb="11">
      <t>カチ　サナ</t>
    </rPh>
    <phoneticPr fontId="53" alignment="distributed"/>
  </si>
  <si>
    <t>向　美虹・前田　百花</t>
    <rPh sb="0" eb="4">
      <t>ムカイ　ミコ</t>
    </rPh>
    <rPh sb="5" eb="10">
      <t>マエダ　モモカ</t>
    </rPh>
    <phoneticPr fontId="53" alignment="distributed"/>
  </si>
  <si>
    <t>宇野　桃花・土一　未岬</t>
    <rPh sb="0" eb="5">
      <t>ウノ　モモカ</t>
    </rPh>
    <rPh sb="6" eb="11">
      <t>ドイチ　ミサキ</t>
    </rPh>
    <phoneticPr fontId="53" alignment="distributed"/>
  </si>
  <si>
    <t>近藤　瑠実花・森下　聖徠</t>
    <rPh sb="0" eb="6">
      <t>コンドウ　ルミカ</t>
    </rPh>
    <rPh sb="7" eb="12">
      <t>モリシタ　キヨラ</t>
    </rPh>
    <phoneticPr fontId="53" alignment="distributed"/>
  </si>
  <si>
    <t>澤　優梨子・川尻　彩乃</t>
    <rPh sb="0" eb="5">
      <t>サワ　ユリコ</t>
    </rPh>
    <rPh sb="6" eb="11">
      <t>カワシリ　アヤノ</t>
    </rPh>
    <phoneticPr fontId="53" alignment="distributed"/>
  </si>
  <si>
    <t>平墳　みなみ・谷口　優衣</t>
    <rPh sb="0" eb="6">
      <t>ヒラツカ　ミナミ</t>
    </rPh>
    <rPh sb="7" eb="12">
      <t>タニグチ　ユイ</t>
    </rPh>
    <phoneticPr fontId="53" alignment="distributed"/>
  </si>
  <si>
    <t>菱田　晴・小寺　花果</t>
    <rPh sb="0" eb="4">
      <t>ヒシダ　ハル</t>
    </rPh>
    <rPh sb="5" eb="10">
      <t>コデラ　ハナカ</t>
    </rPh>
    <phoneticPr fontId="53" alignment="distributed"/>
  </si>
  <si>
    <t>後藤　咲名・矢島　なつ穂</t>
    <rPh sb="0" eb="5">
      <t>ゴトウ　サナ</t>
    </rPh>
    <rPh sb="6" eb="12">
      <t>ヤジマ　ナツホ</t>
    </rPh>
    <phoneticPr fontId="53" alignment="distributed"/>
  </si>
  <si>
    <t>中野　珠希・松井　唯</t>
    <rPh sb="0" eb="5">
      <t>ナカノ　タマキ</t>
    </rPh>
    <rPh sb="6" eb="10">
      <t>マツイ　ユイ</t>
    </rPh>
    <phoneticPr fontId="53" alignment="distributed"/>
  </si>
  <si>
    <t>鈴木　梨心・坂井　美咲</t>
    <rPh sb="0" eb="5">
      <t>スズキ　リコ</t>
    </rPh>
    <rPh sb="6" eb="11">
      <t>サカイ　ミサキ</t>
    </rPh>
    <phoneticPr fontId="53" alignment="distributed"/>
  </si>
  <si>
    <t>谷口　日舞・河合　美夢</t>
    <rPh sb="0" eb="5">
      <t>タニグチ　ヒマ</t>
    </rPh>
    <rPh sb="6" eb="11">
      <t>カワイ　ミウ</t>
    </rPh>
    <phoneticPr fontId="53" alignment="distributed"/>
  </si>
  <si>
    <t>石原　芽生・辻　柚稀</t>
    <rPh sb="0" eb="5">
      <t>イシハラ　メイ</t>
    </rPh>
    <rPh sb="6" eb="10">
      <t>ツジ　ユズキ</t>
    </rPh>
    <phoneticPr fontId="53" alignment="distributed"/>
  </si>
  <si>
    <t>堤　咲奈・後藤　彩羽</t>
    <rPh sb="0" eb="4">
      <t>ツツミ　エミナ</t>
    </rPh>
    <rPh sb="5" eb="10">
      <t>ゴトウ　アヤネ</t>
    </rPh>
    <phoneticPr fontId="53" alignment="distributed"/>
  </si>
  <si>
    <t>小寺　結衣・大江　美愛</t>
    <rPh sb="0" eb="5">
      <t>コデラ　ユイ</t>
    </rPh>
    <rPh sb="6" eb="11">
      <t>オオエ　ミチカ</t>
    </rPh>
    <phoneticPr fontId="53" alignment="distributed"/>
  </si>
  <si>
    <t>川合　杏奈・鳴川　和花</t>
    <rPh sb="0" eb="5">
      <t>カワイ　アンナ</t>
    </rPh>
    <rPh sb="6" eb="11">
      <t>ナルカワ　ノノカ</t>
    </rPh>
    <phoneticPr fontId="53" alignment="distributed"/>
  </si>
  <si>
    <t>佐藤　碧衣・安江　夏鈴</t>
    <rPh sb="0" eb="5">
      <t>サトウ　アオイ</t>
    </rPh>
    <rPh sb="6" eb="11">
      <t>ヤスエ　カリン</t>
    </rPh>
    <phoneticPr fontId="53" alignment="distributed"/>
  </si>
  <si>
    <t>渡邊　都乃・末谷　侑子</t>
    <rPh sb="0" eb="5">
      <t>ワタナベ　イチノ</t>
    </rPh>
    <rPh sb="6" eb="11">
      <t>スエタニ　ユウコ</t>
    </rPh>
    <phoneticPr fontId="53" alignment="distributed"/>
  </si>
  <si>
    <t>玉木　さくら・廣瀬　結衣</t>
    <rPh sb="0" eb="6">
      <t>タマキ　サクラ</t>
    </rPh>
    <rPh sb="7" eb="12">
      <t>ヒロセ　ユイ</t>
    </rPh>
    <phoneticPr fontId="53" alignment="distributed"/>
  </si>
  <si>
    <t>田村　彩心・伊藤　祐璃</t>
    <rPh sb="0" eb="5">
      <t>タムラ　アコ</t>
    </rPh>
    <rPh sb="6" eb="11">
      <t>イトウ　ユウリ</t>
    </rPh>
    <phoneticPr fontId="53" alignment="distributed"/>
  </si>
  <si>
    <t>稲垣　まい・水波　彩葉</t>
    <rPh sb="0" eb="5">
      <t>イナガキ　マイ</t>
    </rPh>
    <rPh sb="6" eb="11">
      <t>ミズナミ　イロハ</t>
    </rPh>
    <phoneticPr fontId="53" alignment="distributed"/>
  </si>
  <si>
    <t>川尻　千菜・倉　成菜</t>
    <rPh sb="0" eb="5">
      <t>カワシリ　チナ</t>
    </rPh>
    <rPh sb="6" eb="10">
      <t>クラ　セイナ</t>
    </rPh>
    <phoneticPr fontId="53" alignment="distributed"/>
  </si>
  <si>
    <t>前野　和香・興膳　香里那</t>
    <rPh sb="0" eb="5">
      <t>マエノ　ワカ</t>
    </rPh>
    <rPh sb="6" eb="12">
      <t>コウゼン　カリナ</t>
    </rPh>
    <phoneticPr fontId="53" alignment="distributed"/>
  </si>
  <si>
    <t>渡邉　葵衣・篠田　知佐</t>
    <rPh sb="0" eb="5">
      <t>ワタナベ　アオイ</t>
    </rPh>
    <rPh sb="6" eb="11">
      <t>シノダ　チサ</t>
    </rPh>
    <phoneticPr fontId="53" alignment="distributed"/>
  </si>
  <si>
    <t>孫　銘悦・棚橋　亜已名</t>
    <rPh sb="0" eb="4">
      <t>ソン　メイリ</t>
    </rPh>
    <rPh sb="5" eb="11">
      <t>タナハシ　アイナ</t>
    </rPh>
    <phoneticPr fontId="53" alignment="distributed"/>
  </si>
  <si>
    <t>森永　穂禾・西田　真菜</t>
    <rPh sb="0" eb="5">
      <t>モリナガ　ホノカ</t>
    </rPh>
    <rPh sb="6" eb="11">
      <t>ニシダ　マナ</t>
    </rPh>
    <phoneticPr fontId="53" alignment="distributed"/>
  </si>
  <si>
    <t>5年生以下女子</t>
  </si>
  <si>
    <t>安田　彩希・河合　美玖</t>
    <rPh sb="0" eb="5">
      <t>ヤスダ　アヤノ</t>
    </rPh>
    <rPh sb="6" eb="11">
      <t>カワイ　ミク</t>
    </rPh>
    <phoneticPr fontId="53" alignment="distributed"/>
  </si>
  <si>
    <t>鷲見　胡々菜・堀　柚稀</t>
    <rPh sb="0" eb="6">
      <t>スミ　ココナ</t>
    </rPh>
    <rPh sb="7" eb="11">
      <t>ホリ　ユズキ</t>
    </rPh>
    <phoneticPr fontId="53" alignment="distributed"/>
  </si>
  <si>
    <t>塚本　千結・澤田　理央奈</t>
    <rPh sb="0" eb="5">
      <t>ツカモト　チユ</t>
    </rPh>
    <rPh sb="6" eb="12">
      <t>サワダ　リオナ</t>
    </rPh>
    <phoneticPr fontId="53" alignment="distributed"/>
  </si>
  <si>
    <t>浅井　寿乃・永田　怜依</t>
    <rPh sb="0" eb="5">
      <t>アザイ　コトノ</t>
    </rPh>
    <rPh sb="6" eb="11">
      <t>ナガタ　レイ</t>
    </rPh>
    <phoneticPr fontId="53" alignment="distributed"/>
  </si>
  <si>
    <t>森　芽妃・田上　夢菜</t>
    <rPh sb="0" eb="4">
      <t>モリ　メイヒ</t>
    </rPh>
    <rPh sb="5" eb="10">
      <t>タノウエ　ユメナ</t>
    </rPh>
    <phoneticPr fontId="53" alignment="distributed"/>
  </si>
  <si>
    <t>安藤　翠織・永田　凛</t>
    <rPh sb="0" eb="5">
      <t>アンドウ　ミオリ</t>
    </rPh>
    <rPh sb="6" eb="10">
      <t>ナガタ　リン</t>
    </rPh>
    <phoneticPr fontId="53" alignment="distributed"/>
  </si>
  <si>
    <t>中村　百叶・竹中　優梨花</t>
    <rPh sb="0" eb="5">
      <t>ナカムラ　モモカ</t>
    </rPh>
    <rPh sb="6" eb="12">
      <t>タケナカ　ユリナ</t>
    </rPh>
    <phoneticPr fontId="53" alignment="distributed"/>
  </si>
  <si>
    <t>納　咲希・木村　心瑛</t>
    <rPh sb="0" eb="4">
      <t>オサメ　サキ</t>
    </rPh>
    <rPh sb="5" eb="10">
      <t>キムラ　シエ</t>
    </rPh>
    <phoneticPr fontId="53" alignment="distributed"/>
  </si>
  <si>
    <t>今津　心菜・山下　華鈴</t>
    <rPh sb="0" eb="5">
      <t>イマヅ　ココナ</t>
    </rPh>
    <rPh sb="6" eb="11">
      <t>ヤマシタ　カリン</t>
    </rPh>
    <phoneticPr fontId="53" alignment="distributed"/>
  </si>
  <si>
    <t>栗山　ともか・阿部　虹果</t>
    <rPh sb="0" eb="6">
      <t>クリヤマ　トモカ</t>
    </rPh>
    <rPh sb="7" eb="12">
      <t>アベ　ナナカ</t>
    </rPh>
    <phoneticPr fontId="53" alignment="distributed"/>
  </si>
  <si>
    <t>上田　陽菜・鹿野　心結</t>
    <rPh sb="0" eb="5">
      <t>ウエダ　ヒナ</t>
    </rPh>
    <rPh sb="6" eb="11">
      <t>シカノ　ミユ</t>
    </rPh>
    <phoneticPr fontId="53" alignment="distributed"/>
  </si>
  <si>
    <t>奥村　栞凪・吉田　悠莉</t>
    <rPh sb="0" eb="5">
      <t>オクムラ　カンナ</t>
    </rPh>
    <rPh sb="6" eb="11">
      <t>ヨシダ　ユウリ</t>
    </rPh>
    <phoneticPr fontId="53" alignment="distributed"/>
  </si>
  <si>
    <t>遠山　絢梨・大野　笑莉菜</t>
    <rPh sb="0" eb="5">
      <t>トオヤマ　ジュリ</t>
    </rPh>
    <rPh sb="6" eb="12">
      <t>オオノ　エリナ</t>
    </rPh>
    <phoneticPr fontId="53" alignment="distributed"/>
  </si>
  <si>
    <t>武藤　成未・金子　栞奈</t>
    <rPh sb="0" eb="5">
      <t>ムトウ　ナルミ</t>
    </rPh>
    <rPh sb="6" eb="11">
      <t>カネコ　カンナ</t>
    </rPh>
    <phoneticPr fontId="53" alignment="distributed"/>
  </si>
  <si>
    <t>伊藤　亜美・竹元　紬未</t>
    <rPh sb="0" eb="5">
      <t>イトウ　アミ</t>
    </rPh>
    <rPh sb="6" eb="11">
      <t>タケモト　ツムミ</t>
    </rPh>
    <phoneticPr fontId="53" alignment="distributed"/>
  </si>
  <si>
    <t>道下　あおい・吉村　碧莉</t>
    <rPh sb="0" eb="6">
      <t>ミチシタ　アオイ</t>
    </rPh>
    <rPh sb="7" eb="12">
      <t>ヨシムラ　アオリ</t>
    </rPh>
    <phoneticPr fontId="53" alignment="distributed"/>
  </si>
  <si>
    <t>清水　楓子・舟橋　杏莉</t>
    <rPh sb="0" eb="5">
      <t>シミズ　カコ</t>
    </rPh>
    <rPh sb="6" eb="11">
      <t>フナハシ　アンリ</t>
    </rPh>
    <phoneticPr fontId="53" alignment="distributed"/>
  </si>
  <si>
    <t>松野　莉子・馬場　結梨</t>
    <rPh sb="0" eb="5">
      <t>マツノ　リコ</t>
    </rPh>
    <rPh sb="6" eb="11">
      <t>ババ　ユイリ</t>
    </rPh>
    <phoneticPr fontId="53" alignment="distributed"/>
  </si>
  <si>
    <t>宇野　羽那・川添　沙弥</t>
    <rPh sb="0" eb="5">
      <t>ウノ　ハナ</t>
    </rPh>
    <rPh sb="6" eb="11">
      <t>カワゾエ　サヤ</t>
    </rPh>
    <phoneticPr fontId="53" alignment="distributed"/>
  </si>
  <si>
    <t>杉山　結月希・岩島　あかり</t>
    <rPh sb="0" eb="6">
      <t>スギヤマ　ユヅキ</t>
    </rPh>
    <rPh sb="7" eb="13">
      <t>イワシマ　アカリ</t>
    </rPh>
    <phoneticPr fontId="53" alignment="distributed"/>
  </si>
  <si>
    <t>長谷部　帆香・江﨑　瑠音花</t>
    <rPh sb="0" eb="6">
      <t>ハセベ　ホノカ</t>
    </rPh>
    <rPh sb="7" eb="13">
      <t>エサキ　ルノカ</t>
    </rPh>
    <phoneticPr fontId="53" alignment="distributed"/>
  </si>
  <si>
    <t>長屋　蘭奈・大塚　菜穂</t>
    <rPh sb="0" eb="5">
      <t>ナガヤ　ラナ</t>
    </rPh>
    <rPh sb="6" eb="11">
      <t>オオツカ　ナホ</t>
    </rPh>
    <phoneticPr fontId="53" alignment="distributed"/>
  </si>
  <si>
    <t>渡邉　結子・羽田野　凛</t>
    <rPh sb="0" eb="5">
      <t>ワタナベ　ユイコ</t>
    </rPh>
    <rPh sb="6" eb="11">
      <t>ハタノ　リン</t>
    </rPh>
    <phoneticPr fontId="53" alignment="distributed"/>
  </si>
  <si>
    <t>松井　彩乃・関谷　奈生</t>
    <rPh sb="0" eb="5">
      <t>マツイ　アヤノ</t>
    </rPh>
    <rPh sb="6" eb="11">
      <t>セキヤ　ナオ</t>
    </rPh>
    <phoneticPr fontId="53" alignment="distributed"/>
  </si>
  <si>
    <t>若山　芽生・髙橋　明莉</t>
    <rPh sb="0" eb="5">
      <t>ワカヤマ　メイ</t>
    </rPh>
    <rPh sb="6" eb="11">
      <t>タカハシ　アカリ</t>
    </rPh>
    <phoneticPr fontId="53" alignment="distributed"/>
  </si>
  <si>
    <t>野原　歌乃・竹中　海宇</t>
    <rPh sb="0" eb="5">
      <t>ノハラ　カノ</t>
    </rPh>
    <rPh sb="6" eb="11">
      <t>タケナカ　アマネ</t>
    </rPh>
    <phoneticPr fontId="53" alignment="distributed"/>
  </si>
  <si>
    <t>瀬川　結羽・守屋　瑠乃</t>
    <rPh sb="0" eb="5">
      <t>セガワ　ユウ</t>
    </rPh>
    <rPh sb="6" eb="11">
      <t>モリヤ　ルノ</t>
    </rPh>
    <phoneticPr fontId="53" alignment="distributed"/>
  </si>
  <si>
    <t>岩田　亜里紗・奥村　琴羽</t>
    <rPh sb="0" eb="6">
      <t>イワタ　アリサ</t>
    </rPh>
    <rPh sb="7" eb="12">
      <t>オクムラ　コトハ</t>
    </rPh>
    <phoneticPr fontId="53" alignment="distributed"/>
  </si>
  <si>
    <t>行野　莉央・佐藤　結芽菜</t>
    <rPh sb="0" eb="5">
      <t>ユキノ　リオ</t>
    </rPh>
    <rPh sb="6" eb="12">
      <t>サトウ　ユメナ</t>
    </rPh>
    <phoneticPr fontId="53" alignment="distributed"/>
  </si>
  <si>
    <t>小林　由奈・藤田　彩花</t>
    <rPh sb="0" eb="5">
      <t>コバヤシ　ユイナ</t>
    </rPh>
    <rPh sb="6" eb="11">
      <t>フジタ　アヤカ</t>
    </rPh>
    <phoneticPr fontId="53" alignment="distributed"/>
  </si>
  <si>
    <t>梅田　莉来・山本　陽菜乃</t>
    <rPh sb="0" eb="5">
      <t>ウメダ　リコ</t>
    </rPh>
    <rPh sb="6" eb="12">
      <t>ヤマモト　ヒナノ</t>
    </rPh>
    <phoneticPr fontId="53" alignment="distributed"/>
  </si>
  <si>
    <t>後藤　望楓・鈴木　咲彩</t>
    <rPh sb="0" eb="5">
      <t>ゴトウ　モカ</t>
    </rPh>
    <rPh sb="6" eb="11">
      <t>スズキ　サアヤ</t>
    </rPh>
    <phoneticPr fontId="53" alignment="distributed"/>
  </si>
  <si>
    <t>青木　愛奈・村上　凜</t>
    <rPh sb="0" eb="5">
      <t>アオキ　マナ</t>
    </rPh>
    <rPh sb="6" eb="10">
      <t>ムラカミ　リン</t>
    </rPh>
    <phoneticPr fontId="53" alignment="distributed"/>
  </si>
  <si>
    <t>中村　みおり・石原　七菜</t>
    <rPh sb="0" eb="6">
      <t>ナカムラ　ミオリ</t>
    </rPh>
    <rPh sb="7" eb="12">
      <t>イシハラ　ナナ</t>
    </rPh>
    <phoneticPr fontId="53" alignment="distributed"/>
  </si>
  <si>
    <t>國嶋　美織・久保寺　美緒</t>
    <rPh sb="0" eb="5">
      <t>クニシマ　ミオリ</t>
    </rPh>
    <rPh sb="6" eb="12">
      <t>クボデラ　ミオ</t>
    </rPh>
    <phoneticPr fontId="53" alignment="distributed"/>
  </si>
  <si>
    <t>犬飼　湖音・江崎　友菜</t>
    <rPh sb="0" eb="5">
      <t>イヌカイ　コト</t>
    </rPh>
    <rPh sb="6" eb="11">
      <t>エサキ　ユナ</t>
    </rPh>
    <phoneticPr fontId="53" alignment="distributed"/>
  </si>
  <si>
    <t>浦中　凜・多田　華月</t>
    <rPh sb="0" eb="4">
      <t>ウラナカ　リン</t>
    </rPh>
    <rPh sb="5" eb="10">
      <t>タダ　ハヅキ</t>
    </rPh>
    <phoneticPr fontId="53" alignment="distributed"/>
  </si>
  <si>
    <t>野村　光里・鈴木　千紗乃</t>
    <rPh sb="0" eb="5">
      <t>ノムラ　ヒカリ</t>
    </rPh>
    <rPh sb="6" eb="12">
      <t>スズキ　チサノ</t>
    </rPh>
    <phoneticPr fontId="53" alignment="distributed"/>
  </si>
  <si>
    <t>金森　汐里・坂本　彩葉</t>
    <rPh sb="0" eb="5">
      <t>カナモリ　シオリ</t>
    </rPh>
    <rPh sb="6" eb="11">
      <t>サカモト　イロハ</t>
    </rPh>
    <phoneticPr fontId="53" alignment="distributed"/>
  </si>
  <si>
    <t>伊藤　美伶・栗田　優花</t>
    <rPh sb="0" eb="5">
      <t>イトウ　ミレイ</t>
    </rPh>
    <rPh sb="6" eb="11">
      <t>クリタ　ユウカ</t>
    </rPh>
    <phoneticPr fontId="53" alignment="distributed"/>
  </si>
  <si>
    <t>池村　南美・吉田　みなみ</t>
    <rPh sb="0" eb="5">
      <t>イケムラ　ミナミ</t>
    </rPh>
    <rPh sb="6" eb="12">
      <t>ヨシダ　ミナミ</t>
    </rPh>
    <phoneticPr fontId="53" alignment="distributed"/>
  </si>
  <si>
    <t>4年生以下女子</t>
  </si>
  <si>
    <t>樋口　愛・樋口　唯</t>
    <rPh sb="0" eb="4">
      <t>ヒグチ　アイ</t>
    </rPh>
    <rPh sb="5" eb="9">
      <t>ヒグチ　ユイ</t>
    </rPh>
    <phoneticPr fontId="101" alignment="distributed"/>
  </si>
  <si>
    <t>佐々木　優衣・小林　咲絢</t>
    <rPh sb="0" eb="6">
      <t>ササキ　ユイ</t>
    </rPh>
    <rPh sb="7" eb="12">
      <t>コバヤシ　サアヤ</t>
    </rPh>
    <phoneticPr fontId="101" alignment="distributed"/>
  </si>
  <si>
    <t>河合　琳禾・小川　結子</t>
    <rPh sb="0" eb="5">
      <t>カワイ　リンカ</t>
    </rPh>
    <rPh sb="6" eb="11">
      <t>オガワ　ユイコ</t>
    </rPh>
    <phoneticPr fontId="101" alignment="distributed"/>
  </si>
  <si>
    <t>佐久間　美優・森　優花</t>
    <rPh sb="0" eb="6">
      <t>サクマ　ミユ</t>
    </rPh>
    <rPh sb="7" eb="11">
      <t>モリ　ユウカ</t>
    </rPh>
    <phoneticPr fontId="101" alignment="distributed"/>
  </si>
  <si>
    <t>大橋　采芽・梅田　夏歩</t>
    <rPh sb="0" eb="5">
      <t>オオハシ　アヤメ</t>
    </rPh>
    <rPh sb="6" eb="11">
      <t>ウメダ　カホ</t>
    </rPh>
    <phoneticPr fontId="101" alignment="distributed"/>
  </si>
  <si>
    <t>中橋　柚佳・多賀　梨乃</t>
    <rPh sb="0" eb="5">
      <t>ナカハシ　ユウカ</t>
    </rPh>
    <rPh sb="6" eb="11">
      <t>タガ　リノ</t>
    </rPh>
    <phoneticPr fontId="101" alignment="distributed"/>
  </si>
  <si>
    <t>小林　毬愛・片岡　珠莉</t>
    <rPh sb="0" eb="5">
      <t>コバヤシ　マリア</t>
    </rPh>
    <rPh sb="6" eb="11">
      <t>カタオカ　ジュリ</t>
    </rPh>
    <phoneticPr fontId="101" alignment="distributed"/>
  </si>
  <si>
    <t>古川　友彩・木村　心柚</t>
    <rPh sb="0" eb="5">
      <t>フルカワ　ユイ</t>
    </rPh>
    <rPh sb="6" eb="11">
      <t>キムラ　ミユ</t>
    </rPh>
    <phoneticPr fontId="101" alignment="distributed"/>
  </si>
  <si>
    <t>櫛田　花楓・関谷　祐里</t>
    <rPh sb="0" eb="5">
      <t>クシダ　カエデ</t>
    </rPh>
    <rPh sb="6" eb="11">
      <t>セキヤ　ユリ</t>
    </rPh>
    <phoneticPr fontId="101" alignment="distributed"/>
  </si>
  <si>
    <t>澤田　怜奈・國井　涼葉</t>
    <rPh sb="0" eb="5">
      <t>サワダ　レナ</t>
    </rPh>
    <rPh sb="6" eb="11">
      <t>クニイ　スズハ</t>
    </rPh>
    <phoneticPr fontId="101" alignment="distributed"/>
  </si>
  <si>
    <t>渡辺　華乃・田村　美空</t>
    <rPh sb="0" eb="5">
      <t>ワタナベ　カノ</t>
    </rPh>
    <rPh sb="6" eb="11">
      <t>タムラ　ミク</t>
    </rPh>
    <phoneticPr fontId="101" alignment="distributed"/>
  </si>
  <si>
    <t>林　瑠香・水波　青葉</t>
    <rPh sb="0" eb="4">
      <t>ハヤシ　ルカ</t>
    </rPh>
    <rPh sb="5" eb="10">
      <t>ミズナミ　アオバ</t>
    </rPh>
    <phoneticPr fontId="101" alignment="distributed"/>
  </si>
  <si>
    <t>山田　樹莉乃・和田　陽葵</t>
    <rPh sb="0" eb="6">
      <t>ヤマダ　キリノ</t>
    </rPh>
    <rPh sb="7" eb="12">
      <t>ワダ　ヒマリ</t>
    </rPh>
    <phoneticPr fontId="101" alignment="distributed"/>
  </si>
  <si>
    <t>長屋　汐・加藤　梨緒</t>
    <rPh sb="0" eb="4">
      <t>ナガヤ　シオ</t>
    </rPh>
    <rPh sb="5" eb="10">
      <t>カトウ　リオ</t>
    </rPh>
    <phoneticPr fontId="101" alignment="distributed"/>
  </si>
  <si>
    <t>浅野　結生・浅野　真生</t>
    <rPh sb="0" eb="5">
      <t>アサノ　ユイ</t>
    </rPh>
    <rPh sb="6" eb="11">
      <t>アサノ　マオ</t>
    </rPh>
    <phoneticPr fontId="101" alignment="distributed"/>
  </si>
  <si>
    <t>古田　千晴・宮川　愛実</t>
    <rPh sb="0" eb="5">
      <t>フルタ　チハル</t>
    </rPh>
    <rPh sb="6" eb="11">
      <t>ミヤガワ　マナミ</t>
    </rPh>
    <phoneticPr fontId="101" alignment="distributed"/>
  </si>
  <si>
    <t>入川　彩葉・安田　陽菜</t>
    <rPh sb="0" eb="5">
      <t>イリカワ　イロハ</t>
    </rPh>
    <rPh sb="6" eb="11">
      <t>ヤスダ　ヒナ</t>
    </rPh>
    <phoneticPr fontId="101" alignment="distributed"/>
  </si>
  <si>
    <t>久保田　彩月・小林　聖奈</t>
    <rPh sb="0" eb="6">
      <t>クボタ　サツキ</t>
    </rPh>
    <rPh sb="7" eb="12">
      <t>コバヤシ　セイナ</t>
    </rPh>
    <phoneticPr fontId="101" alignment="distributed"/>
  </si>
  <si>
    <t>後藤　和花・前野　文香</t>
    <rPh sb="0" eb="5">
      <t>ゴトウ　ワカ</t>
    </rPh>
    <rPh sb="6" eb="11">
      <t>マエノ　フミカ</t>
    </rPh>
    <phoneticPr fontId="101" alignment="distributed"/>
  </si>
  <si>
    <t>新道　菜々花・柳瀬　才嬉</t>
    <rPh sb="0" eb="6">
      <t>シンドウ　ナナカ</t>
    </rPh>
    <rPh sb="7" eb="12">
      <t>ヤナセ　サキ</t>
    </rPh>
    <phoneticPr fontId="101" alignment="distributed"/>
  </si>
  <si>
    <t>山田　柚希・吉田　亜瑚</t>
    <rPh sb="0" eb="5">
      <t>ヤマダ　ユズキ</t>
    </rPh>
    <rPh sb="6" eb="11">
      <t>ヨシダ　アコ</t>
    </rPh>
    <phoneticPr fontId="101" alignment="distributed"/>
  </si>
  <si>
    <t>中岡　萌珈・永友　美羽</t>
    <rPh sb="0" eb="5">
      <t>ナカオカ　モカ</t>
    </rPh>
    <rPh sb="6" eb="11">
      <t>ナガトモ　ミワ</t>
    </rPh>
    <phoneticPr fontId="101" alignment="distributed"/>
  </si>
  <si>
    <t>山田　莉音・𠮷位　咲樂</t>
    <rPh sb="0" eb="5">
      <t>ヤマダ　リオン</t>
    </rPh>
    <rPh sb="6" eb="12">
      <t>ヨシイ　サクラ</t>
    </rPh>
    <phoneticPr fontId="101" alignment="distributed"/>
  </si>
  <si>
    <t>井戸　愛海・豊島　遥乃</t>
    <rPh sb="0" eb="5">
      <t>イド　マナミ</t>
    </rPh>
    <rPh sb="6" eb="11">
      <t>トヨシマ　ハルノ</t>
    </rPh>
    <phoneticPr fontId="101" alignment="distributed"/>
  </si>
  <si>
    <t>3年生以下女子</t>
  </si>
  <si>
    <t>菱田　侑・渡邉　咲</t>
    <rPh sb="0" eb="4">
      <t>ヒシダ　ユウ</t>
    </rPh>
    <rPh sb="5" eb="9">
      <t>ワタナベ　サキ</t>
    </rPh>
    <phoneticPr fontId="101" alignment="distributed"/>
  </si>
  <si>
    <t>冨岡　莉愛・松下　依千華</t>
    <rPh sb="0" eb="5">
      <t>トミオカ　リオ</t>
    </rPh>
    <rPh sb="6" eb="12">
      <t>マツシタ　イチカ</t>
    </rPh>
    <phoneticPr fontId="101" alignment="distributed"/>
  </si>
  <si>
    <t>伊藤　暖華・濵田　希花</t>
    <rPh sb="0" eb="5">
      <t>イトウ　ノノカ</t>
    </rPh>
    <rPh sb="6" eb="11">
      <t>ハマダ　レアナ</t>
    </rPh>
    <phoneticPr fontId="101" alignment="distributed"/>
  </si>
  <si>
    <t>川添　実弥・小林　夏奈</t>
    <rPh sb="0" eb="5">
      <t>カワゾエ　ミヤ</t>
    </rPh>
    <rPh sb="6" eb="11">
      <t>コバヤシ　ナツナ</t>
    </rPh>
    <phoneticPr fontId="101" alignment="distributed"/>
  </si>
  <si>
    <t>小川　真白・小川　葵</t>
    <rPh sb="0" eb="5">
      <t>オガワ　マシロ</t>
    </rPh>
    <rPh sb="6" eb="10">
      <t>オガワ　アオイ</t>
    </rPh>
    <phoneticPr fontId="101" alignment="distributed"/>
  </si>
  <si>
    <t>田中　夢乃・田渡　花菜</t>
    <rPh sb="0" eb="5">
      <t>タナカ　ユメノ</t>
    </rPh>
    <rPh sb="6" eb="11">
      <t>タワタリ　ハナ</t>
    </rPh>
    <phoneticPr fontId="101" alignment="distributed"/>
  </si>
  <si>
    <t>池村　優佳・内藤　里咲</t>
    <rPh sb="0" eb="5">
      <t>イケムラ　ユウカ</t>
    </rPh>
    <rPh sb="6" eb="11">
      <t>ナイトウ　リサ</t>
    </rPh>
    <phoneticPr fontId="101" alignment="distributed"/>
  </si>
  <si>
    <t>井上　美結・小林　佳奈</t>
    <rPh sb="0" eb="5">
      <t>イノウエ　ミユ</t>
    </rPh>
    <rPh sb="6" eb="11">
      <t>コバヤシ　カナ</t>
    </rPh>
    <phoneticPr fontId="101" alignment="distributed"/>
  </si>
  <si>
    <t>土屋　柚月・井上　友陽奈</t>
    <rPh sb="0" eb="5">
      <t>ツチヤ　ユヅキ</t>
    </rPh>
    <rPh sb="6" eb="12">
      <t>イノウエ　ユヒナ</t>
    </rPh>
    <phoneticPr fontId="101" alignment="distributed"/>
  </si>
  <si>
    <t>足立　亜緒・松井　陽菜乃</t>
    <rPh sb="0" eb="5">
      <t>アダチ　アオ</t>
    </rPh>
    <rPh sb="6" eb="12">
      <t>マツイ　ヒナノ</t>
    </rPh>
    <phoneticPr fontId="101" alignment="distributed"/>
  </si>
  <si>
    <t>梅田　愛彩・今津　杏菜</t>
    <rPh sb="0" eb="5">
      <t>ウメダ　アヤ</t>
    </rPh>
    <rPh sb="6" eb="11">
      <t>イマヅ　アンナ</t>
    </rPh>
    <phoneticPr fontId="101" alignment="distributed"/>
  </si>
  <si>
    <t>遠藤　琴美・新川　ことの</t>
    <rPh sb="0" eb="5">
      <t>エンドウ　コトミ</t>
    </rPh>
    <rPh sb="6" eb="12">
      <t>ニイカワ　コトノ</t>
    </rPh>
    <phoneticPr fontId="101" alignment="distributed"/>
  </si>
  <si>
    <t>墨　ほのか・越出　羽奏</t>
    <rPh sb="0" eb="5">
      <t>スミ　ホノカ</t>
    </rPh>
    <rPh sb="6" eb="11">
      <t>コシデ　ハナ</t>
    </rPh>
    <phoneticPr fontId="101" alignment="distributed"/>
  </si>
  <si>
    <t>近藤　芽衣那・髙橋　由奈</t>
    <rPh sb="0" eb="6">
      <t>コンドウ　メイナ</t>
    </rPh>
    <rPh sb="7" eb="12">
      <t>タカハシ　ユナ</t>
    </rPh>
    <phoneticPr fontId="101" alignment="distributed"/>
  </si>
  <si>
    <t>樋口　心優・林　愛莉</t>
    <rPh sb="0" eb="5">
      <t>ヒグチ　ミユ</t>
    </rPh>
    <rPh sb="6" eb="10">
      <t>ハヤシ　アイリ</t>
    </rPh>
    <phoneticPr fontId="101" alignment="distributed"/>
  </si>
  <si>
    <t>稲垣　早希・小林　遥月</t>
    <rPh sb="0" eb="5">
      <t>イナガキ　サキ</t>
    </rPh>
    <rPh sb="6" eb="11">
      <t>コバヤシ　ハヅキ</t>
    </rPh>
    <phoneticPr fontId="101" alignment="distributed"/>
  </si>
  <si>
    <t>伊藤　彩花・羽田野　聖</t>
    <rPh sb="0" eb="5">
      <t>イトウ　アヤカ</t>
    </rPh>
    <rPh sb="6" eb="11">
      <t>ハタノ　ヒジリ</t>
    </rPh>
    <phoneticPr fontId="101" alignment="distributed"/>
  </si>
  <si>
    <t>小林　聖奈・後藤　かなえ</t>
    <rPh sb="0" eb="5">
      <t>コバヤシ　セイナ</t>
    </rPh>
    <rPh sb="6" eb="12">
      <t>ゴトウ　カナエ</t>
    </rPh>
    <phoneticPr fontId="101" alignment="distributed"/>
  </si>
  <si>
    <t>男</t>
    <phoneticPr fontId="17"/>
  </si>
  <si>
    <t>26</t>
    <phoneticPr fontId="17"/>
  </si>
  <si>
    <t>試合番号23の敗者</t>
    <rPh sb="0" eb="4">
      <t>シアイバンゴウ</t>
    </rPh>
    <rPh sb="7" eb="9">
      <t>ハイシャ</t>
    </rPh>
    <phoneticPr fontId="17"/>
  </si>
  <si>
    <t>試合番号24の敗者</t>
    <rPh sb="0" eb="4">
      <t>シアイバンゴウ</t>
    </rPh>
    <rPh sb="7" eb="9">
      <t>ハイシャ</t>
    </rPh>
    <phoneticPr fontId="17"/>
  </si>
  <si>
    <t>－</t>
    <phoneticPr fontId="17"/>
  </si>
  <si>
    <t>Ｄ</t>
    <phoneticPr fontId="17"/>
  </si>
  <si>
    <t>Ｃ</t>
    <phoneticPr fontId="17"/>
  </si>
  <si>
    <t>Ｂ</t>
    <phoneticPr fontId="17"/>
  </si>
  <si>
    <t>Ａ</t>
    <phoneticPr fontId="17"/>
  </si>
  <si>
    <t>勝敗</t>
    <rPh sb="0" eb="2">
      <t>ショウハイ</t>
    </rPh>
    <phoneticPr fontId="17"/>
  </si>
  <si>
    <t>得点</t>
    <rPh sb="0" eb="2">
      <t>トクテン</t>
    </rPh>
    <phoneticPr fontId="17"/>
  </si>
  <si>
    <t>失点</t>
    <rPh sb="0" eb="2">
      <t>シッテン</t>
    </rPh>
    <phoneticPr fontId="17"/>
  </si>
  <si>
    <t>取得率</t>
    <rPh sb="0" eb="3">
      <t>シュトクリツ</t>
    </rPh>
    <phoneticPr fontId="17"/>
  </si>
  <si>
    <t>得失点</t>
    <rPh sb="0" eb="3">
      <t>トクシツテン</t>
    </rPh>
    <phoneticPr fontId="17"/>
  </si>
  <si>
    <t>順位</t>
    <rPh sb="0" eb="2">
      <t>ジュンイ</t>
    </rPh>
    <phoneticPr fontId="17"/>
  </si>
  <si>
    <t>5位から8位決定戦</t>
    <rPh sb="1" eb="2">
      <t>イ</t>
    </rPh>
    <rPh sb="5" eb="6">
      <t>イ</t>
    </rPh>
    <rPh sb="6" eb="8">
      <t>ケッテイ</t>
    </rPh>
    <rPh sb="8" eb="9">
      <t>セン</t>
    </rPh>
    <phoneticPr fontId="17"/>
  </si>
  <si>
    <t>試合番号
19の敗者</t>
    <rPh sb="0" eb="4">
      <t>シアイバンゴウ</t>
    </rPh>
    <rPh sb="8" eb="10">
      <t>ハイシャ</t>
    </rPh>
    <phoneticPr fontId="17"/>
  </si>
  <si>
    <t>試合番号
20の敗者</t>
    <rPh sb="0" eb="4">
      <t>シアイバンゴウ</t>
    </rPh>
    <rPh sb="8" eb="10">
      <t>ハイシャ</t>
    </rPh>
    <phoneticPr fontId="17"/>
  </si>
  <si>
    <t>試合番号
21の敗者</t>
    <rPh sb="0" eb="4">
      <t>シアイバンゴウ</t>
    </rPh>
    <rPh sb="8" eb="10">
      <t>ハイシャ</t>
    </rPh>
    <phoneticPr fontId="17"/>
  </si>
  <si>
    <t>試合番号
22の敗者</t>
    <rPh sb="0" eb="4">
      <t>シアイバンゴウ</t>
    </rPh>
    <rPh sb="8" eb="10">
      <t>ハイシャ</t>
    </rPh>
    <phoneticPr fontId="17"/>
  </si>
  <si>
    <t>27</t>
    <phoneticPr fontId="17"/>
  </si>
  <si>
    <t>28</t>
    <phoneticPr fontId="17"/>
  </si>
  <si>
    <t>29</t>
    <phoneticPr fontId="17"/>
  </si>
  <si>
    <t>30</t>
    <phoneticPr fontId="17"/>
  </si>
  <si>
    <t>31</t>
    <phoneticPr fontId="17"/>
  </si>
  <si>
    <t>32</t>
    <phoneticPr fontId="17"/>
  </si>
  <si>
    <t>11</t>
    <phoneticPr fontId="17"/>
  </si>
  <si>
    <t>12</t>
    <phoneticPr fontId="17"/>
  </si>
  <si>
    <t>15</t>
    <phoneticPr fontId="17"/>
  </si>
  <si>
    <t>16</t>
    <phoneticPr fontId="17"/>
  </si>
  <si>
    <t>17</t>
    <phoneticPr fontId="17"/>
  </si>
  <si>
    <t>試合番号8の敗者</t>
    <rPh sb="0" eb="4">
      <t>シアイバンゴウ</t>
    </rPh>
    <rPh sb="6" eb="8">
      <t>ハイシャ</t>
    </rPh>
    <phoneticPr fontId="17"/>
  </si>
  <si>
    <t>試合番号9の敗者</t>
    <rPh sb="0" eb="4">
      <t>シアイバンゴウ</t>
    </rPh>
    <rPh sb="6" eb="8">
      <t>ハイシャ</t>
    </rPh>
    <phoneticPr fontId="17"/>
  </si>
  <si>
    <t>試合番号
4の敗者</t>
    <rPh sb="0" eb="4">
      <t>シアイバンゴウ</t>
    </rPh>
    <rPh sb="7" eb="9">
      <t>ハイシャ</t>
    </rPh>
    <phoneticPr fontId="17"/>
  </si>
  <si>
    <t>試合番号
5の敗者</t>
    <rPh sb="0" eb="4">
      <t>シアイバンゴウ</t>
    </rPh>
    <rPh sb="7" eb="9">
      <t>ハイシャ</t>
    </rPh>
    <phoneticPr fontId="17"/>
  </si>
  <si>
    <t>試合番号
6の敗者</t>
    <rPh sb="0" eb="4">
      <t>シアイバンゴウ</t>
    </rPh>
    <rPh sb="7" eb="9">
      <t>ハイシャ</t>
    </rPh>
    <phoneticPr fontId="17"/>
  </si>
  <si>
    <t>試合番号
7の敗者</t>
    <rPh sb="0" eb="4">
      <t>シアイバンゴウ</t>
    </rPh>
    <rPh sb="7" eb="9">
      <t>ハイシャ</t>
    </rPh>
    <phoneticPr fontId="17"/>
  </si>
  <si>
    <t>3位</t>
    <rPh sb="1" eb="2">
      <t>イ</t>
    </rPh>
    <phoneticPr fontId="17"/>
  </si>
  <si>
    <t>13</t>
    <phoneticPr fontId="17"/>
  </si>
  <si>
    <t>18</t>
    <phoneticPr fontId="17"/>
  </si>
  <si>
    <t>19</t>
    <phoneticPr fontId="17"/>
  </si>
  <si>
    <t>試合番号
8の敗者</t>
    <rPh sb="0" eb="4">
      <t>シアイバンゴウ</t>
    </rPh>
    <rPh sb="7" eb="9">
      <t>ハイシャ</t>
    </rPh>
    <phoneticPr fontId="17"/>
  </si>
  <si>
    <t>試合番号
9の敗者</t>
    <rPh sb="0" eb="4">
      <t>シアイバンゴウ</t>
    </rPh>
    <rPh sb="7" eb="9">
      <t>ハイシャ</t>
    </rPh>
    <phoneticPr fontId="17"/>
  </si>
  <si>
    <t>35</t>
    <phoneticPr fontId="17"/>
  </si>
  <si>
    <t>試合番号
28の敗者</t>
    <rPh sb="0" eb="4">
      <t>シアイバンゴウ</t>
    </rPh>
    <rPh sb="8" eb="10">
      <t>ハイシャ</t>
    </rPh>
    <phoneticPr fontId="17"/>
  </si>
  <si>
    <t>試合番号
29の敗者</t>
    <rPh sb="0" eb="4">
      <t>シアイバンゴウ</t>
    </rPh>
    <rPh sb="8" eb="10">
      <t>ハイシャ</t>
    </rPh>
    <phoneticPr fontId="17"/>
  </si>
  <si>
    <t>試合番号
30の敗者</t>
    <rPh sb="0" eb="4">
      <t>シアイバンゴウ</t>
    </rPh>
    <rPh sb="8" eb="10">
      <t>ハイシャ</t>
    </rPh>
    <phoneticPr fontId="17"/>
  </si>
  <si>
    <t>試合番号
31の敗者</t>
    <rPh sb="0" eb="4">
      <t>シアイバンゴウ</t>
    </rPh>
    <rPh sb="8" eb="10">
      <t>ハイシャ</t>
    </rPh>
    <phoneticPr fontId="17"/>
  </si>
  <si>
    <t>36</t>
    <phoneticPr fontId="17"/>
  </si>
  <si>
    <t>38</t>
    <phoneticPr fontId="17"/>
  </si>
  <si>
    <t>39</t>
    <phoneticPr fontId="17"/>
  </si>
  <si>
    <t>40</t>
    <phoneticPr fontId="17"/>
  </si>
  <si>
    <t>試合番号32の敗者</t>
    <rPh sb="0" eb="4">
      <t>シアイバンゴウ</t>
    </rPh>
    <rPh sb="7" eb="9">
      <t>ハイシャ</t>
    </rPh>
    <phoneticPr fontId="17"/>
  </si>
  <si>
    <t>試合番号33の敗者</t>
    <rPh sb="0" eb="4">
      <t>シアイバンゴウ</t>
    </rPh>
    <rPh sb="7" eb="9">
      <t>ハイシャ</t>
    </rPh>
    <phoneticPr fontId="17"/>
  </si>
  <si>
    <t>41</t>
    <phoneticPr fontId="17"/>
  </si>
  <si>
    <t>試合番号38の敗者</t>
    <rPh sb="0" eb="4">
      <t>シアイバンゴウ</t>
    </rPh>
    <rPh sb="7" eb="9">
      <t>ハイシャ</t>
    </rPh>
    <phoneticPr fontId="17"/>
  </si>
  <si>
    <t>試合番号39の敗者</t>
    <rPh sb="0" eb="4">
      <t>シアイバンゴウ</t>
    </rPh>
    <rPh sb="7" eb="9">
      <t>ハイシャ</t>
    </rPh>
    <phoneticPr fontId="17"/>
  </si>
  <si>
    <t>42</t>
    <phoneticPr fontId="17"/>
  </si>
  <si>
    <t>44</t>
    <phoneticPr fontId="17"/>
  </si>
  <si>
    <t>45</t>
    <phoneticPr fontId="17"/>
  </si>
  <si>
    <t>46</t>
    <phoneticPr fontId="17"/>
  </si>
  <si>
    <t>47</t>
    <phoneticPr fontId="17"/>
  </si>
  <si>
    <t>試合番号
34の敗者</t>
    <rPh sb="0" eb="4">
      <t>シアイバンゴウ</t>
    </rPh>
    <rPh sb="8" eb="10">
      <t>ハイシャ</t>
    </rPh>
    <phoneticPr fontId="17"/>
  </si>
  <si>
    <t>試合番号
35の敗者</t>
    <rPh sb="0" eb="4">
      <t>シアイバンゴウ</t>
    </rPh>
    <rPh sb="8" eb="10">
      <t>ハイシャ</t>
    </rPh>
    <phoneticPr fontId="17"/>
  </si>
  <si>
    <t>試合番号
36の敗者</t>
    <rPh sb="0" eb="4">
      <t>シアイバンゴウ</t>
    </rPh>
    <rPh sb="8" eb="10">
      <t>ハイシャ</t>
    </rPh>
    <phoneticPr fontId="17"/>
  </si>
  <si>
    <t>試合番号
37の敗者</t>
    <rPh sb="0" eb="4">
      <t>シアイバンゴウ</t>
    </rPh>
    <rPh sb="8" eb="10">
      <t>ハイシャ</t>
    </rPh>
    <phoneticPr fontId="17"/>
  </si>
  <si>
    <t>24</t>
    <phoneticPr fontId="17"/>
  </si>
  <si>
    <t>試合番号21の敗者</t>
    <rPh sb="0" eb="4">
      <t>シアイバンゴウ</t>
    </rPh>
    <rPh sb="7" eb="9">
      <t>ハイシャ</t>
    </rPh>
    <phoneticPr fontId="17"/>
  </si>
  <si>
    <t>試合番号22の敗者</t>
    <rPh sb="0" eb="4">
      <t>シアイバンゴウ</t>
    </rPh>
    <rPh sb="7" eb="9">
      <t>ハイシャ</t>
    </rPh>
    <phoneticPr fontId="17"/>
  </si>
  <si>
    <t>試合番号
17の敗者</t>
    <rPh sb="0" eb="4">
      <t>シアイバンゴウ</t>
    </rPh>
    <rPh sb="8" eb="10">
      <t>ハイシャ</t>
    </rPh>
    <phoneticPr fontId="17"/>
  </si>
  <si>
    <t>試合番号
18の敗者</t>
    <rPh sb="0" eb="4">
      <t>シアイバンゴウ</t>
    </rPh>
    <rPh sb="8" eb="10">
      <t>ハイシャ</t>
    </rPh>
    <phoneticPr fontId="17"/>
  </si>
  <si>
    <t>試合番号15の敗者</t>
    <rPh sb="0" eb="4">
      <t>シアイバンゴウ</t>
    </rPh>
    <rPh sb="7" eb="9">
      <t>ハイシャ</t>
    </rPh>
    <phoneticPr fontId="17"/>
  </si>
  <si>
    <t>試合番号16の敗者</t>
    <rPh sb="0" eb="4">
      <t>シアイバンゴウ</t>
    </rPh>
    <rPh sb="7" eb="9">
      <t>ハイシャ</t>
    </rPh>
    <phoneticPr fontId="17"/>
  </si>
  <si>
    <t>21</t>
    <phoneticPr fontId="17"/>
  </si>
  <si>
    <t>22</t>
    <phoneticPr fontId="17"/>
  </si>
  <si>
    <t>23</t>
    <phoneticPr fontId="17"/>
  </si>
  <si>
    <t>試合番号
11の敗者</t>
    <rPh sb="0" eb="4">
      <t>シアイバンゴウ</t>
    </rPh>
    <rPh sb="8" eb="10">
      <t>ハイシャ</t>
    </rPh>
    <phoneticPr fontId="17"/>
  </si>
  <si>
    <t>試合番号
12の敗者</t>
    <rPh sb="0" eb="4">
      <t>シアイバンゴウ</t>
    </rPh>
    <rPh sb="8" eb="10">
      <t>ハイシャ</t>
    </rPh>
    <phoneticPr fontId="17"/>
  </si>
  <si>
    <t>試合番号
13の敗者</t>
    <rPh sb="0" eb="4">
      <t>シアイバンゴウ</t>
    </rPh>
    <rPh sb="8" eb="10">
      <t>ハイシャ</t>
    </rPh>
    <phoneticPr fontId="17"/>
  </si>
  <si>
    <t>試合番号
14の敗者</t>
    <rPh sb="0" eb="4">
      <t>シアイバンゴウ</t>
    </rPh>
    <rPh sb="8" eb="10">
      <t>ハイシャ</t>
    </rPh>
    <phoneticPr fontId="17"/>
  </si>
  <si>
    <t>試合番号10の敗者</t>
    <rPh sb="0" eb="4">
      <t>シアイバンゴウ</t>
    </rPh>
    <rPh sb="7" eb="9">
      <t>ハイシャ</t>
    </rPh>
    <phoneticPr fontId="17"/>
  </si>
  <si>
    <t>試合番号11の敗者</t>
    <rPh sb="0" eb="4">
      <t>シアイバンゴウ</t>
    </rPh>
    <rPh sb="7" eb="9">
      <t>ハイシャ</t>
    </rPh>
    <phoneticPr fontId="17"/>
  </si>
  <si>
    <t>25</t>
    <phoneticPr fontId="17"/>
  </si>
  <si>
    <t>準々</t>
    <rPh sb="0" eb="1">
      <t>ジュン</t>
    </rPh>
    <phoneticPr fontId="17"/>
  </si>
  <si>
    <t>女</t>
    <phoneticPr fontId="17"/>
  </si>
  <si>
    <t>５決</t>
    <rPh sb="1" eb="2">
      <t>ケツ</t>
    </rPh>
    <phoneticPr fontId="17"/>
  </si>
  <si>
    <t>小計</t>
    <rPh sb="0" eb="2">
      <t>ショウケイ</t>
    </rPh>
    <phoneticPr fontId="17"/>
  </si>
  <si>
    <t>クラス</t>
    <phoneticPr fontId="17"/>
  </si>
  <si>
    <t>試合数</t>
    <rPh sb="0" eb="3">
      <t>シアイスウ</t>
    </rPh>
    <phoneticPr fontId="17"/>
  </si>
  <si>
    <t>合計</t>
    <rPh sb="0" eb="2">
      <t>ゴウケイ</t>
    </rPh>
    <phoneticPr fontId="17"/>
  </si>
  <si>
    <t>９回戦</t>
    <rPh sb="1" eb="3">
      <t>カイセン</t>
    </rPh>
    <phoneticPr fontId="17"/>
  </si>
  <si>
    <t>コート</t>
    <phoneticPr fontId="17"/>
  </si>
  <si>
    <t>番号</t>
    <rPh sb="0" eb="2">
      <t>バンゴウ</t>
    </rPh>
    <phoneticPr fontId="17"/>
  </si>
  <si>
    <t>◎試合進行表</t>
    <rPh sb="1" eb="6">
      <t>シアイシンコウヒョウ</t>
    </rPh>
    <phoneticPr fontId="17"/>
  </si>
  <si>
    <t>ただし、５位～８位決定戦がありますので注意願います。</t>
    <rPh sb="5" eb="6">
      <t>イ</t>
    </rPh>
    <rPh sb="8" eb="9">
      <t>イ</t>
    </rPh>
    <rPh sb="9" eb="12">
      <t>ケッテイセン</t>
    </rPh>
    <rPh sb="19" eb="22">
      <t>チュウイネガ</t>
    </rPh>
    <phoneticPr fontId="17"/>
  </si>
  <si>
    <t>観覧席での食事は禁止します。１Fロビーか館外で昼食を摂ってください。</t>
    <rPh sb="0" eb="3">
      <t>カンランセキ</t>
    </rPh>
    <rPh sb="5" eb="7">
      <t>ショクジ</t>
    </rPh>
    <rPh sb="8" eb="10">
      <t>キンシ</t>
    </rPh>
    <rPh sb="20" eb="22">
      <t>カンガイ</t>
    </rPh>
    <rPh sb="23" eb="25">
      <t>チュウショク</t>
    </rPh>
    <rPh sb="26" eb="27">
      <t>ト</t>
    </rPh>
    <phoneticPr fontId="17"/>
  </si>
  <si>
    <t>岐阜市</t>
    <rPh sb="0" eb="3">
      <t>ギフシ</t>
    </rPh>
    <phoneticPr fontId="17"/>
  </si>
  <si>
    <t>垂井</t>
    <rPh sb="0" eb="2">
      <t>タルイ</t>
    </rPh>
    <phoneticPr fontId="17"/>
  </si>
  <si>
    <t>郡上</t>
    <rPh sb="0" eb="2">
      <t>グジョウ</t>
    </rPh>
    <phoneticPr fontId="17"/>
  </si>
  <si>
    <t>長森日野</t>
  </si>
  <si>
    <t>長森日野</t>
    <rPh sb="0" eb="2">
      <t>ナガモリ</t>
    </rPh>
    <rPh sb="2" eb="4">
      <t>ヒノ</t>
    </rPh>
    <phoneticPr fontId="17"/>
  </si>
  <si>
    <t>岐阜西</t>
    <rPh sb="0" eb="3">
      <t>ギフニシ</t>
    </rPh>
    <phoneticPr fontId="17"/>
  </si>
  <si>
    <t>リバース</t>
    <phoneticPr fontId="17"/>
  </si>
  <si>
    <t>島</t>
    <rPh sb="0" eb="1">
      <t>シマ</t>
    </rPh>
    <phoneticPr fontId="17"/>
  </si>
  <si>
    <t>精華</t>
    <rPh sb="0" eb="2">
      <t>セイカ</t>
    </rPh>
    <phoneticPr fontId="17"/>
  </si>
  <si>
    <t>岐南</t>
    <rPh sb="0" eb="2">
      <t>ギナン</t>
    </rPh>
    <phoneticPr fontId="17"/>
  </si>
  <si>
    <t>黒野</t>
    <rPh sb="0" eb="2">
      <t>クロノ</t>
    </rPh>
    <phoneticPr fontId="17"/>
  </si>
  <si>
    <t>本巣</t>
    <rPh sb="0" eb="2">
      <t>モトス</t>
    </rPh>
    <phoneticPr fontId="17"/>
  </si>
  <si>
    <t>柳津</t>
    <rPh sb="0" eb="2">
      <t>ヤナイヅ</t>
    </rPh>
    <phoneticPr fontId="17"/>
  </si>
  <si>
    <t>IMPACT</t>
    <phoneticPr fontId="17"/>
  </si>
  <si>
    <t>STAY</t>
    <phoneticPr fontId="17"/>
  </si>
  <si>
    <t>大垣中川</t>
    <rPh sb="0" eb="4">
      <t>オオガキナカガワ</t>
    </rPh>
    <phoneticPr fontId="17"/>
  </si>
  <si>
    <t>垂井JSC</t>
    <rPh sb="0" eb="2">
      <t>タルイ</t>
    </rPh>
    <phoneticPr fontId="17"/>
  </si>
  <si>
    <t>多治見</t>
    <rPh sb="0" eb="3">
      <t>タジミ</t>
    </rPh>
    <phoneticPr fontId="17"/>
  </si>
  <si>
    <t>羽島</t>
    <rPh sb="0" eb="2">
      <t>ハシマ</t>
    </rPh>
    <phoneticPr fontId="17"/>
  </si>
  <si>
    <t>真正</t>
    <rPh sb="0" eb="2">
      <t>シンセイ</t>
    </rPh>
    <phoneticPr fontId="17"/>
  </si>
  <si>
    <t>神戸</t>
    <rPh sb="0" eb="2">
      <t>ゴウド</t>
    </rPh>
    <phoneticPr fontId="17"/>
  </si>
  <si>
    <t>大垣
安井</t>
    <rPh sb="0" eb="2">
      <t>オオガキ</t>
    </rPh>
    <rPh sb="3" eb="5">
      <t>ヤスイ</t>
    </rPh>
    <phoneticPr fontId="17"/>
  </si>
  <si>
    <t>大垣東</t>
    <rPh sb="0" eb="3">
      <t>オオガキヒガシ</t>
    </rPh>
    <phoneticPr fontId="17"/>
  </si>
  <si>
    <t>大垣静里</t>
    <rPh sb="0" eb="2">
      <t>オオガキ</t>
    </rPh>
    <rPh sb="2" eb="4">
      <t>シズサト</t>
    </rPh>
    <phoneticPr fontId="32"/>
  </si>
  <si>
    <t>大垣市</t>
    <rPh sb="0" eb="3">
      <t>オオガキシ</t>
    </rPh>
    <phoneticPr fontId="17"/>
  </si>
  <si>
    <t>第１４回 岐阜県小学生バドミントン ダブルス大会</t>
    <rPh sb="0" eb="1">
      <t>ダイ</t>
    </rPh>
    <rPh sb="3" eb="4">
      <t>カイ</t>
    </rPh>
    <rPh sb="5" eb="7">
      <t>ギフ</t>
    </rPh>
    <rPh sb="7" eb="8">
      <t>ケン</t>
    </rPh>
    <rPh sb="8" eb="11">
      <t>ショウガクセイ</t>
    </rPh>
    <rPh sb="22" eb="24">
      <t>タイカイ</t>
    </rPh>
    <phoneticPr fontId="17"/>
  </si>
  <si>
    <t>瀬川　清泰</t>
    <rPh sb="0" eb="2">
      <t>セガワ</t>
    </rPh>
    <rPh sb="3" eb="5">
      <t>キヨヤス</t>
    </rPh>
    <phoneticPr fontId="17"/>
  </si>
  <si>
    <t>第14回 岐阜県小学生バドミントン ダブルス大会　4月9日開催　大垣市総合体育館</t>
    <rPh sb="0" eb="1">
      <t>ダイ</t>
    </rPh>
    <rPh sb="3" eb="4">
      <t>カイ</t>
    </rPh>
    <rPh sb="5" eb="7">
      <t>ギフ</t>
    </rPh>
    <rPh sb="7" eb="8">
      <t>ケン</t>
    </rPh>
    <rPh sb="8" eb="11">
      <t>ショウガクセイ</t>
    </rPh>
    <rPh sb="22" eb="24">
      <t>タイカイ</t>
    </rPh>
    <rPh sb="26" eb="27">
      <t>ガツ</t>
    </rPh>
    <rPh sb="28" eb="29">
      <t>ニチ</t>
    </rPh>
    <rPh sb="29" eb="31">
      <t>カイサイ</t>
    </rPh>
    <rPh sb="32" eb="35">
      <t>オオガキシ</t>
    </rPh>
    <rPh sb="35" eb="40">
      <t>ソウゴウタイイクカン</t>
    </rPh>
    <phoneticPr fontId="17"/>
  </si>
  <si>
    <t>第14回 岐阜県小学生バドミントン ダブルス大会</t>
    <rPh sb="0" eb="1">
      <t>ダイ</t>
    </rPh>
    <rPh sb="3" eb="4">
      <t>カイ</t>
    </rPh>
    <rPh sb="5" eb="8">
      <t>ギフケン</t>
    </rPh>
    <rPh sb="8" eb="11">
      <t>ショウガクセイ</t>
    </rPh>
    <rPh sb="22" eb="24">
      <t>タイカイ</t>
    </rPh>
    <phoneticPr fontId="17"/>
  </si>
  <si>
    <t>第39回若葉杯
岐阜県予選会</t>
    <rPh sb="0" eb="1">
      <t>ダイ</t>
    </rPh>
    <rPh sb="3" eb="4">
      <t>カイ</t>
    </rPh>
    <rPh sb="4" eb="6">
      <t>ワカバ</t>
    </rPh>
    <rPh sb="6" eb="7">
      <t>ハイ</t>
    </rPh>
    <rPh sb="8" eb="10">
      <t>ギフ</t>
    </rPh>
    <rPh sb="10" eb="11">
      <t>ケン</t>
    </rPh>
    <rPh sb="11" eb="14">
      <t>ヨセンカイ</t>
    </rPh>
    <phoneticPr fontId="17"/>
  </si>
  <si>
    <t>第24回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17"/>
  </si>
  <si>
    <t>第40回 岐阜県ジュニアバドミントン大会
複の部</t>
    <rPh sb="0" eb="1">
      <t>ダイ</t>
    </rPh>
    <rPh sb="3" eb="4">
      <t>カイ</t>
    </rPh>
    <rPh sb="5" eb="8">
      <t>ギフケン</t>
    </rPh>
    <rPh sb="18" eb="20">
      <t>タイカイ</t>
    </rPh>
    <rPh sb="21" eb="22">
      <t>フク</t>
    </rPh>
    <rPh sb="23" eb="24">
      <t>ブ</t>
    </rPh>
    <phoneticPr fontId="17"/>
  </si>
  <si>
    <t>第40回 岐阜県ジュニアバドミントン大会
単の部</t>
    <rPh sb="0" eb="1">
      <t>ダイ</t>
    </rPh>
    <rPh sb="3" eb="4">
      <t>カイ</t>
    </rPh>
    <rPh sb="5" eb="8">
      <t>ギフケン</t>
    </rPh>
    <rPh sb="18" eb="20">
      <t>タイカイ</t>
    </rPh>
    <rPh sb="21" eb="22">
      <t>タン</t>
    </rPh>
    <rPh sb="23" eb="24">
      <t>ブ</t>
    </rPh>
    <phoneticPr fontId="17"/>
  </si>
  <si>
    <t>第35回 東海小学生バドミントン選
手権大会岐阜県予選会　複の部</t>
    <rPh sb="0" eb="1">
      <t>ダイ</t>
    </rPh>
    <rPh sb="3" eb="4">
      <t>カイ</t>
    </rPh>
    <rPh sb="5" eb="7">
      <t>トウカイ</t>
    </rPh>
    <rPh sb="7" eb="10">
      <t>ショウガクセイ</t>
    </rPh>
    <rPh sb="16" eb="17">
      <t>セン</t>
    </rPh>
    <rPh sb="18" eb="19">
      <t>テ</t>
    </rPh>
    <rPh sb="19" eb="20">
      <t>ケン</t>
    </rPh>
    <rPh sb="20" eb="22">
      <t>タイカイ</t>
    </rPh>
    <rPh sb="22" eb="25">
      <t>ギフケン</t>
    </rPh>
    <rPh sb="25" eb="27">
      <t>ヨセン</t>
    </rPh>
    <rPh sb="27" eb="28">
      <t>カイ</t>
    </rPh>
    <rPh sb="29" eb="30">
      <t>フク</t>
    </rPh>
    <rPh sb="31" eb="32">
      <t>ブタンブ</t>
    </rPh>
    <phoneticPr fontId="17"/>
  </si>
  <si>
    <t>第35回 東海小学生バドミントン選
手権大会岐阜県予選会　単の部</t>
    <rPh sb="0" eb="1">
      <t>ダイ</t>
    </rPh>
    <rPh sb="3" eb="4">
      <t>カイ</t>
    </rPh>
    <rPh sb="5" eb="7">
      <t>トウカイ</t>
    </rPh>
    <rPh sb="7" eb="10">
      <t>ショウガクセイ</t>
    </rPh>
    <rPh sb="16" eb="17">
      <t>セン</t>
    </rPh>
    <rPh sb="18" eb="19">
      <t>テ</t>
    </rPh>
    <rPh sb="19" eb="20">
      <t>ケン</t>
    </rPh>
    <rPh sb="20" eb="22">
      <t>タイカイ</t>
    </rPh>
    <rPh sb="22" eb="25">
      <t>ギフケン</t>
    </rPh>
    <rPh sb="25" eb="27">
      <t>ヨセン</t>
    </rPh>
    <rPh sb="27" eb="28">
      <t>カイ</t>
    </rPh>
    <rPh sb="29" eb="30">
      <t>タン</t>
    </rPh>
    <rPh sb="31" eb="32">
      <t>ブタンブ</t>
    </rPh>
    <phoneticPr fontId="17"/>
  </si>
  <si>
    <t>第40回 岐阜県ジュニア
バドミントン大会　団体</t>
    <rPh sb="0" eb="1">
      <t>ダイ</t>
    </rPh>
    <rPh sb="3" eb="4">
      <t>カイ</t>
    </rPh>
    <rPh sb="5" eb="8">
      <t>ギフケン</t>
    </rPh>
    <rPh sb="19" eb="21">
      <t>タイカイ</t>
    </rPh>
    <rPh sb="22" eb="24">
      <t>ダンタイ</t>
    </rPh>
    <phoneticPr fontId="17"/>
  </si>
  <si>
    <t>第31回 岐阜県小学生バドミントン シングルス大会</t>
    <rPh sb="0" eb="1">
      <t>ダイ</t>
    </rPh>
    <rPh sb="3" eb="4">
      <t>カイ</t>
    </rPh>
    <rPh sb="5" eb="8">
      <t>ギフケン</t>
    </rPh>
    <rPh sb="8" eb="11">
      <t>ショウガクセイ</t>
    </rPh>
    <rPh sb="23" eb="25">
      <t>タイカイ</t>
    </rPh>
    <phoneticPr fontId="17"/>
  </si>
  <si>
    <t>管理No</t>
    <rPh sb="0" eb="2">
      <t>カンリ</t>
    </rPh>
    <phoneticPr fontId="32"/>
  </si>
  <si>
    <t>団体番号</t>
    <phoneticPr fontId="53"/>
  </si>
  <si>
    <t>団体名</t>
  </si>
  <si>
    <t>略称</t>
    <rPh sb="0" eb="2">
      <t>リャクショウ</t>
    </rPh>
    <phoneticPr fontId="32"/>
  </si>
  <si>
    <t>1部
男子</t>
    <rPh sb="1" eb="2">
      <t>ブ</t>
    </rPh>
    <phoneticPr fontId="17"/>
  </si>
  <si>
    <t>1部
女子</t>
    <rPh sb="1" eb="2">
      <t>ブ</t>
    </rPh>
    <phoneticPr fontId="17"/>
  </si>
  <si>
    <t>2部
混合</t>
    <rPh sb="1" eb="2">
      <t>ブ</t>
    </rPh>
    <phoneticPr fontId="17"/>
  </si>
  <si>
    <t>2B</t>
    <phoneticPr fontId="17"/>
  </si>
  <si>
    <t>2G</t>
    <phoneticPr fontId="17"/>
  </si>
  <si>
    <t>3B</t>
    <phoneticPr fontId="53"/>
  </si>
  <si>
    <t>3G</t>
    <phoneticPr fontId="53"/>
  </si>
  <si>
    <t>男子
１部</t>
    <rPh sb="0" eb="2">
      <t>ダンシ</t>
    </rPh>
    <rPh sb="4" eb="5">
      <t>ブ</t>
    </rPh>
    <phoneticPr fontId="17"/>
  </si>
  <si>
    <t>男子
２部</t>
    <rPh sb="0" eb="2">
      <t>ダンシ</t>
    </rPh>
    <rPh sb="4" eb="5">
      <t>ブ</t>
    </rPh>
    <phoneticPr fontId="17"/>
  </si>
  <si>
    <t>女子
１部</t>
    <rPh sb="0" eb="2">
      <t>ジョシ</t>
    </rPh>
    <rPh sb="4" eb="5">
      <t>ブ</t>
    </rPh>
    <phoneticPr fontId="17"/>
  </si>
  <si>
    <t>女子
２部</t>
    <rPh sb="0" eb="2">
      <t>ジョシ</t>
    </rPh>
    <rPh sb="4" eb="5">
      <t>ブ</t>
    </rPh>
    <phoneticPr fontId="17"/>
  </si>
  <si>
    <t>参加チーム数合計</t>
    <rPh sb="0" eb="2">
      <t>サンカ</t>
    </rPh>
    <rPh sb="5" eb="6">
      <t>スウ</t>
    </rPh>
    <rPh sb="6" eb="8">
      <t>ゴウケイ</t>
    </rPh>
    <phoneticPr fontId="17"/>
  </si>
  <si>
    <t>6B
1部</t>
    <rPh sb="4" eb="5">
      <t>ブ</t>
    </rPh>
    <phoneticPr fontId="53"/>
  </si>
  <si>
    <t>6B
2部</t>
    <rPh sb="4" eb="5">
      <t>ブ</t>
    </rPh>
    <phoneticPr fontId="53"/>
  </si>
  <si>
    <t>1B</t>
    <phoneticPr fontId="17"/>
  </si>
  <si>
    <t>6G
1部</t>
    <rPh sb="4" eb="5">
      <t>ブ</t>
    </rPh>
    <phoneticPr fontId="53"/>
  </si>
  <si>
    <t>6G
2部</t>
    <rPh sb="4" eb="5">
      <t>ブ</t>
    </rPh>
    <phoneticPr fontId="53"/>
  </si>
  <si>
    <t>1G</t>
    <phoneticPr fontId="17"/>
  </si>
  <si>
    <t>KojimaBC</t>
  </si>
  <si>
    <t>池田</t>
    <phoneticPr fontId="96"/>
  </si>
  <si>
    <t>田中　勝弘</t>
    <rPh sb="0" eb="2">
      <t>タナカ</t>
    </rPh>
    <rPh sb="3" eb="5">
      <t>カツヒロ</t>
    </rPh>
    <phoneticPr fontId="96"/>
  </si>
  <si>
    <t>大垣北</t>
    <phoneticPr fontId="96"/>
  </si>
  <si>
    <t>大河内  夏樹</t>
    <phoneticPr fontId="96"/>
  </si>
  <si>
    <t>大垣市</t>
    <phoneticPr fontId="96"/>
  </si>
  <si>
    <t>大橋 奈麻輝</t>
    <phoneticPr fontId="96"/>
  </si>
  <si>
    <t>大垣静里</t>
    <phoneticPr fontId="96"/>
  </si>
  <si>
    <t>山中　寛幸</t>
    <phoneticPr fontId="96"/>
  </si>
  <si>
    <t>大垣中川</t>
    <phoneticPr fontId="96"/>
  </si>
  <si>
    <t>小川　和民</t>
    <phoneticPr fontId="96"/>
  </si>
  <si>
    <t>大垣東</t>
    <phoneticPr fontId="96"/>
  </si>
  <si>
    <t>松井　康信</t>
    <phoneticPr fontId="96"/>
  </si>
  <si>
    <t>大垣安井</t>
    <phoneticPr fontId="96"/>
  </si>
  <si>
    <t>島岡　義和</t>
    <phoneticPr fontId="96"/>
  </si>
  <si>
    <t>各務原ジュニアバドミントンクラブ</t>
  </si>
  <si>
    <t>各務原</t>
    <phoneticPr fontId="96"/>
  </si>
  <si>
    <t>土屋　理江子</t>
    <phoneticPr fontId="96"/>
  </si>
  <si>
    <t>岐南ジュニアBC</t>
  </si>
  <si>
    <t>岐南</t>
    <phoneticPr fontId="96"/>
  </si>
  <si>
    <t>渡邉　美智成</t>
    <phoneticPr fontId="96"/>
  </si>
  <si>
    <t>郡上</t>
    <phoneticPr fontId="96"/>
  </si>
  <si>
    <t>北瀬　良浩</t>
    <phoneticPr fontId="96"/>
  </si>
  <si>
    <t>黒野</t>
    <phoneticPr fontId="96"/>
  </si>
  <si>
    <t>小倉　一宣</t>
    <phoneticPr fontId="96"/>
  </si>
  <si>
    <t>神戸</t>
    <phoneticPr fontId="96"/>
  </si>
  <si>
    <t>高井　政己</t>
    <phoneticPr fontId="96"/>
  </si>
  <si>
    <t>真正</t>
    <phoneticPr fontId="96"/>
  </si>
  <si>
    <t>瀬川　清泰</t>
    <phoneticPr fontId="96"/>
  </si>
  <si>
    <t>高山</t>
    <phoneticPr fontId="96"/>
  </si>
  <si>
    <t>田口　正明</t>
    <phoneticPr fontId="96"/>
  </si>
  <si>
    <t>多治見</t>
    <phoneticPr fontId="96"/>
  </si>
  <si>
    <t>杉山　伸一</t>
    <phoneticPr fontId="96"/>
  </si>
  <si>
    <t>垂井</t>
    <phoneticPr fontId="96"/>
  </si>
  <si>
    <t>立川　哲平</t>
    <phoneticPr fontId="96"/>
  </si>
  <si>
    <t>岩田　悟</t>
    <phoneticPr fontId="96"/>
  </si>
  <si>
    <t>柳津</t>
    <phoneticPr fontId="96"/>
  </si>
  <si>
    <t>可知　治</t>
    <phoneticPr fontId="96"/>
  </si>
  <si>
    <t>リバース</t>
    <phoneticPr fontId="96"/>
  </si>
  <si>
    <t>太田　良彦</t>
    <phoneticPr fontId="96"/>
  </si>
  <si>
    <t>橋本 隆俊</t>
    <phoneticPr fontId="96"/>
  </si>
  <si>
    <t>柴田　昌克</t>
    <phoneticPr fontId="96"/>
  </si>
  <si>
    <t>島</t>
    <phoneticPr fontId="96"/>
  </si>
  <si>
    <t>川尻　朋尚</t>
    <phoneticPr fontId="96"/>
  </si>
  <si>
    <t>びとう会</t>
    <phoneticPr fontId="96"/>
  </si>
  <si>
    <t>苅谷 富嗣</t>
    <phoneticPr fontId="96"/>
  </si>
  <si>
    <t>岐阜市</t>
    <phoneticPr fontId="96"/>
  </si>
  <si>
    <t>廣澤　竜司</t>
    <phoneticPr fontId="96"/>
  </si>
  <si>
    <t>精華</t>
    <phoneticPr fontId="96"/>
  </si>
  <si>
    <t>山口 恵子</t>
    <phoneticPr fontId="96"/>
  </si>
  <si>
    <t>Team IMPACT</t>
  </si>
  <si>
    <t>IMPACT</t>
    <phoneticPr fontId="96"/>
  </si>
  <si>
    <t>松本　知彦</t>
    <phoneticPr fontId="96"/>
  </si>
  <si>
    <t>岐阜西バドミントンクラブ</t>
  </si>
  <si>
    <t>山田　耕輔 </t>
  </si>
  <si>
    <t>MERCI</t>
  </si>
  <si>
    <t>木村　好彦</t>
    <rPh sb="0" eb="2">
      <t>キムラ</t>
    </rPh>
    <rPh sb="3" eb="4">
      <t>ス</t>
    </rPh>
    <rPh sb="4" eb="5">
      <t>ヒコ</t>
    </rPh>
    <phoneticPr fontId="96"/>
  </si>
  <si>
    <t>６・５・４・３年生男子　４・３年生女子</t>
    <rPh sb="7" eb="9">
      <t>ネンセイ</t>
    </rPh>
    <rPh sb="9" eb="11">
      <t>ダンシ</t>
    </rPh>
    <rPh sb="15" eb="19">
      <t>ネンセイジョシ</t>
    </rPh>
    <phoneticPr fontId="17"/>
  </si>
  <si>
    <t>６・５・４・３年生男子　４・３年生女子が出場する団体</t>
    <rPh sb="7" eb="9">
      <t>ネンセイ</t>
    </rPh>
    <rPh sb="9" eb="11">
      <t>ダンシ</t>
    </rPh>
    <rPh sb="15" eb="19">
      <t>ネンセイジョシ</t>
    </rPh>
    <rPh sb="20" eb="22">
      <t>シュツジョウ</t>
    </rPh>
    <rPh sb="24" eb="26">
      <t>ダンタイ</t>
    </rPh>
    <phoneticPr fontId="17"/>
  </si>
  <si>
    <t>※６・５・４・３年生男子　４・３年生女子</t>
    <phoneticPr fontId="17"/>
  </si>
  <si>
    <r>
      <t>スコアが２９点オールになった場合には、</t>
    </r>
    <r>
      <rPr>
        <b/>
        <sz val="11"/>
        <color rgb="FFFF0000"/>
        <rFont val="ＭＳ Ｐゴシック"/>
        <family val="3"/>
        <charset val="128"/>
      </rPr>
      <t>３０</t>
    </r>
    <r>
      <rPr>
        <sz val="11"/>
        <rFont val="ＭＳ Ｐ明朝"/>
        <family val="1"/>
        <charset val="128"/>
      </rPr>
      <t>点目を得点したサイドがそのゲームでの勝者となる。</t>
    </r>
    <rPh sb="6" eb="7">
      <t>テン</t>
    </rPh>
    <rPh sb="14" eb="16">
      <t>バアイ</t>
    </rPh>
    <rPh sb="21" eb="23">
      <t>テンメ</t>
    </rPh>
    <rPh sb="24" eb="26">
      <t>トクテン</t>
    </rPh>
    <rPh sb="39" eb="41">
      <t>ショウシャ</t>
    </rPh>
    <phoneticPr fontId="12"/>
  </si>
  <si>
    <t>準決勝、決勝は２１ポイント３ゲーム（オフィシャルルール）で行う。</t>
    <rPh sb="0" eb="3">
      <t>ジュンケッショウ</t>
    </rPh>
    <rPh sb="4" eb="6">
      <t>ケッショウ</t>
    </rPh>
    <rPh sb="29" eb="30">
      <t>オコナ</t>
    </rPh>
    <phoneticPr fontId="17"/>
  </si>
  <si>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17"/>
  </si>
  <si>
    <t>垂井ＪＳＣ</t>
    <phoneticPr fontId="32"/>
  </si>
  <si>
    <t>黒野</t>
    <rPh sb="0" eb="2">
      <t>クロノ</t>
    </rPh>
    <phoneticPr fontId="32"/>
  </si>
  <si>
    <t>審判は、１コートにつき５名（主審・線審２名・得点係・待機）必要です。</t>
    <rPh sb="0" eb="2">
      <t>シンパン</t>
    </rPh>
    <rPh sb="12" eb="13">
      <t>メイ</t>
    </rPh>
    <rPh sb="29" eb="31">
      <t>ヒツヨウ</t>
    </rPh>
    <phoneticPr fontId="32"/>
  </si>
  <si>
    <t>(4)</t>
    <phoneticPr fontId="17"/>
  </si>
  <si>
    <t>１名は、大会本部席横の控え席で待機してください。</t>
    <rPh sb="1" eb="2">
      <t>メイ</t>
    </rPh>
    <rPh sb="4" eb="10">
      <t>タイカイホンブセキヨコ</t>
    </rPh>
    <rPh sb="11" eb="12">
      <t>ヒカ</t>
    </rPh>
    <rPh sb="13" eb="14">
      <t>セキ</t>
    </rPh>
    <rPh sb="15" eb="17">
      <t>タイキ</t>
    </rPh>
    <phoneticPr fontId="17"/>
  </si>
  <si>
    <r>
      <t>各クラブで担当コートを受け持っていただきます。主審、線審、点審は</t>
    </r>
    <r>
      <rPr>
        <b/>
        <sz val="11"/>
        <color rgb="FFFF0000"/>
        <rFont val="ＭＳ Ｐ明朝"/>
        <family val="1"/>
        <charset val="128"/>
      </rPr>
      <t>大人（中学生以上）で対応</t>
    </r>
    <r>
      <rPr>
        <sz val="11"/>
        <rFont val="ＭＳ Ｐ明朝"/>
        <family val="1"/>
        <charset val="128"/>
      </rPr>
      <t>してください。</t>
    </r>
    <rPh sb="0" eb="1">
      <t>カク</t>
    </rPh>
    <rPh sb="5" eb="7">
      <t>タントウ</t>
    </rPh>
    <rPh sb="11" eb="12">
      <t>ウ</t>
    </rPh>
    <rPh sb="13" eb="14">
      <t>モ</t>
    </rPh>
    <rPh sb="23" eb="25">
      <t>シュシン</t>
    </rPh>
    <rPh sb="26" eb="28">
      <t>センシン</t>
    </rPh>
    <rPh sb="29" eb="31">
      <t>テンシン</t>
    </rPh>
    <rPh sb="32" eb="34">
      <t>オトナ</t>
    </rPh>
    <rPh sb="35" eb="38">
      <t>チュウガクセイ</t>
    </rPh>
    <rPh sb="38" eb="40">
      <t>イジョウ</t>
    </rPh>
    <rPh sb="42" eb="44">
      <t>タイオウ</t>
    </rPh>
    <phoneticPr fontId="17"/>
  </si>
  <si>
    <t>こと。</t>
    <phoneticPr fontId="17"/>
  </si>
  <si>
    <t>令和５年度（財）日本バドミントン協会競技規則・大会運営規程・公認審判員規程、本大会「競技規程」を理解する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7"/>
  </si>
  <si>
    <t>ください。</t>
    <phoneticPr fontId="17"/>
  </si>
  <si>
    <t>本大会で審判コートを担当していただくクラブの方（２名～４名）は、午前８時２０分にメインアリーナに集合して</t>
    <rPh sb="0" eb="3">
      <t>ホンタイカイ</t>
    </rPh>
    <rPh sb="4" eb="6">
      <t>シンパン</t>
    </rPh>
    <rPh sb="10" eb="12">
      <t>タントウ</t>
    </rPh>
    <rPh sb="22" eb="23">
      <t>カタ</t>
    </rPh>
    <rPh sb="25" eb="26">
      <t>メイ</t>
    </rPh>
    <rPh sb="28" eb="29">
      <t>メイ</t>
    </rPh>
    <rPh sb="32" eb="34">
      <t>ゴゼン</t>
    </rPh>
    <rPh sb="35" eb="36">
      <t>ジ</t>
    </rPh>
    <rPh sb="38" eb="39">
      <t>フン</t>
    </rPh>
    <rPh sb="48" eb="50">
      <t>シュウゴウ</t>
    </rPh>
    <phoneticPr fontId="17"/>
  </si>
  <si>
    <t>鷲見  弘志</t>
  </si>
  <si>
    <t>徳久 泰章</t>
  </si>
  <si>
    <t>招集のアナウンスがあるまでは、観覧席で待機してください。</t>
    <rPh sb="0" eb="2">
      <t>ショウシュウ</t>
    </rPh>
    <rPh sb="15" eb="18">
      <t>カンランセキ</t>
    </rPh>
    <rPh sb="19" eb="21">
      <t>タイキ</t>
    </rPh>
    <phoneticPr fontId="17"/>
  </si>
  <si>
    <t>（アリーナ出入口で密集しないよう気を付けてください）</t>
    <phoneticPr fontId="17"/>
  </si>
  <si>
    <t>タイムテーブルで各コート1試合目に予定されている選手は、招集のアナウンスがされたら「選手控え席」に</t>
    <rPh sb="8" eb="9">
      <t>カク</t>
    </rPh>
    <rPh sb="13" eb="15">
      <t>シアイ</t>
    </rPh>
    <rPh sb="15" eb="16">
      <t>メ</t>
    </rPh>
    <rPh sb="17" eb="19">
      <t>ヨテイ</t>
    </rPh>
    <rPh sb="24" eb="26">
      <t>センシュ</t>
    </rPh>
    <rPh sb="28" eb="30">
      <t>ショウシュウ</t>
    </rPh>
    <rPh sb="42" eb="45">
      <t>センシュヒカ</t>
    </rPh>
    <rPh sb="46" eb="47">
      <t>セキ</t>
    </rPh>
    <phoneticPr fontId="17"/>
  </si>
  <si>
    <t>集合してください。</t>
    <phoneticPr fontId="17"/>
  </si>
  <si>
    <t>とする。</t>
    <phoneticPr fontId="17"/>
  </si>
  <si>
    <t>特にアリーナ出入口付近は招集の妨げになるので、各クラブの指導者は、アリーナ内で待機する事は禁止</t>
    <rPh sb="23" eb="24">
      <t>カク</t>
    </rPh>
    <rPh sb="28" eb="31">
      <t>シドウシャ</t>
    </rPh>
    <rPh sb="37" eb="38">
      <t>ナイ</t>
    </rPh>
    <rPh sb="39" eb="41">
      <t>タイキ</t>
    </rPh>
    <rPh sb="43" eb="44">
      <t>コト</t>
    </rPh>
    <rPh sb="45" eb="47">
      <t>キンシ</t>
    </rPh>
    <phoneticPr fontId="12"/>
  </si>
  <si>
    <t>アリーナ内へは体育館シューズを履いていないと入場できません。</t>
    <rPh sb="4" eb="5">
      <t>ナイ</t>
    </rPh>
    <rPh sb="7" eb="10">
      <t>タイイクカン</t>
    </rPh>
    <rPh sb="15" eb="16">
      <t>ハ</t>
    </rPh>
    <rPh sb="22" eb="24">
      <t>ニュウジョウ</t>
    </rPh>
    <phoneticPr fontId="17"/>
  </si>
  <si>
    <t>（観覧席は下履きです。履き替えてください。）</t>
    <phoneticPr fontId="17"/>
  </si>
  <si>
    <t>田口</t>
    <rPh sb="0" eb="2">
      <t>タグチ</t>
    </rPh>
    <phoneticPr fontId="7"/>
  </si>
  <si>
    <t>訂正</t>
    <rPh sb="0" eb="2">
      <t>テイセイ</t>
    </rPh>
    <phoneticPr fontId="17"/>
  </si>
  <si>
    <t>選手番号16と37を入れ替えた</t>
    <rPh sb="0" eb="4">
      <t>センシュバンゴウ</t>
    </rPh>
    <rPh sb="10" eb="11">
      <t>イ</t>
    </rPh>
    <rPh sb="12" eb="13">
      <t>カ</t>
    </rPh>
    <phoneticPr fontId="17"/>
  </si>
  <si>
    <t>会場図（コート番号）</t>
    <rPh sb="0" eb="3">
      <t>カイジョウズ</t>
    </rPh>
    <rPh sb="7" eb="9">
      <t>バンゴウ</t>
    </rPh>
    <phoneticPr fontId="17"/>
  </si>
  <si>
    <t>第２体育館を観覧禁止とした</t>
    <rPh sb="0" eb="1">
      <t>ダイ</t>
    </rPh>
    <rPh sb="2" eb="5">
      <t>タイイクカン</t>
    </rPh>
    <rPh sb="6" eb="10">
      <t>カンランキンシ</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</si>
</sst>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411]ggge&quot;年&quot;m&quot;月&quot;d&quot;日&quot;;@"/>
    <numFmt numFmtId="177" formatCode="###;&quot;&quot;;"/>
    <numFmt numFmtId="178" formatCode="0_);[Red]\(0\)"/>
  </numFmts>
  <fonts count="13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sz val="9"/>
      <name val="ＭＳ ゴシック"/>
      <family val="3"/>
      <charset val="128"/>
    </font>
    <font>
      <b/>
      <sz val="12"/>
      <name val="ＭＳ ゴシック"/>
      <family val="3"/>
      <charset val="128"/>
    </font>
    <font>
      <sz val="6"/>
      <name val="ＭＳ Ｐゴシック"/>
      <family val="2"/>
      <charset val="128"/>
      <scheme val="minor"/>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0"/>
      <color indexed="9"/>
      <name val="ＭＳ Ｐゴシック"/>
      <family val="3"/>
      <charset val="128"/>
    </font>
    <font>
      <sz val="12"/>
      <color indexed="10"/>
      <name val="ＭＳ Ｐゴシック"/>
      <family val="3"/>
      <charset val="128"/>
    </font>
    <font>
      <sz val="10"/>
      <color indexed="10"/>
      <name val="ＭＳ Ｐゴシック"/>
      <family val="3"/>
      <charset val="128"/>
    </font>
    <font>
      <sz val="12"/>
      <name val="HGｺﾞｼｯｸM"/>
      <family val="3"/>
      <charset val="128"/>
    </font>
    <font>
      <b/>
      <sz val="14"/>
      <name val="ＭＳ ゴシック"/>
      <family val="3"/>
      <charset val="128"/>
    </font>
    <font>
      <sz val="6"/>
      <name val="ＭＳ ゴシック"/>
      <family val="2"/>
      <charset val="128"/>
    </font>
    <font>
      <b/>
      <sz val="11"/>
      <name val="ＭＳ ゴシック"/>
      <family val="3"/>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20"/>
      <name val="ＭＳ Ｐゴシック"/>
      <family val="3"/>
      <charset val="128"/>
    </font>
    <font>
      <u/>
      <sz val="20"/>
      <name val="ＭＳ Ｐゴシック"/>
      <family val="3"/>
      <charset val="128"/>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0"/>
      <name val="ＭＳ Ｐゴシック"/>
      <family val="3"/>
      <charset val="128"/>
    </font>
    <font>
      <b/>
      <sz val="18"/>
      <name val="ＭＳ ゴシック"/>
      <family val="3"/>
      <charset val="128"/>
    </font>
    <font>
      <sz val="11"/>
      <name val="Arial"/>
      <family val="2"/>
    </font>
    <font>
      <sz val="11"/>
      <name val="UKIJ CJK"/>
    </font>
    <font>
      <sz val="11"/>
      <name val="UKIJ CJK"/>
      <family val="2"/>
    </font>
    <font>
      <sz val="6"/>
      <color theme="1"/>
      <name val="ＭＳ ゴシック"/>
      <family val="2"/>
      <charset val="128"/>
    </font>
    <font>
      <sz val="6"/>
      <name val="UKIJ CJK"/>
      <family val="2"/>
    </font>
    <font>
      <b/>
      <sz val="12"/>
      <color rgb="FFFF000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sz val="9"/>
      <name val="ＭＳ Ｐゴシック"/>
      <family val="3"/>
      <charset val="128"/>
    </font>
    <font>
      <b/>
      <sz val="20"/>
      <name val="ＭＳ Ｐゴシック"/>
      <family val="3"/>
      <charset val="128"/>
    </font>
    <font>
      <sz val="11"/>
      <color indexed="8"/>
      <name val="ＭＳ ゴシック"/>
      <family val="3"/>
      <charset val="128"/>
    </font>
    <font>
      <sz val="12"/>
      <color theme="1"/>
      <name val="ＭＳ Ｐゴシック"/>
      <family val="3"/>
      <charset val="128"/>
    </font>
    <font>
      <b/>
      <sz val="26"/>
      <name val="ＭＳ Ｐゴシック"/>
      <family val="3"/>
      <charset val="128"/>
    </font>
    <font>
      <sz val="11"/>
      <color theme="1"/>
      <name val="Meiryo UI"/>
      <family val="3"/>
      <charset val="128"/>
    </font>
    <font>
      <sz val="16"/>
      <name val="ＭＳ Ｐゴシック"/>
      <family val="3"/>
      <charset val="128"/>
    </font>
    <font>
      <b/>
      <sz val="9"/>
      <color theme="1"/>
      <name val="ＭＳ Ｐゴシック"/>
      <family val="3"/>
      <charset val="128"/>
      <scheme val="minor"/>
    </font>
    <font>
      <b/>
      <sz val="10"/>
      <color rgb="FFFF0000"/>
      <name val="ＭＳ Ｐゴシック"/>
      <family val="3"/>
      <charset val="128"/>
      <scheme val="minor"/>
    </font>
    <font>
      <b/>
      <sz val="9.5"/>
      <name val="ＭＳ Ｐゴシック"/>
      <family val="3"/>
      <charset val="128"/>
    </font>
    <font>
      <sz val="9.5"/>
      <name val="ＭＳ Ｐゴシック"/>
      <family val="3"/>
      <charset val="128"/>
    </font>
    <font>
      <sz val="8"/>
      <name val="ＭＳ Ｐゴシック"/>
      <family val="3"/>
      <charset val="128"/>
      <scheme val="minor"/>
    </font>
    <font>
      <sz val="10"/>
      <name val="Meiryo UI"/>
      <family val="3"/>
      <charset val="128"/>
    </font>
    <font>
      <b/>
      <sz val="11"/>
      <color rgb="FFFF0000"/>
      <name val="ＭＳ Ｐゴシック"/>
      <family val="3"/>
      <charset val="128"/>
    </font>
    <font>
      <b/>
      <sz val="10"/>
      <color rgb="FFFF0000"/>
      <name val="Meiryo UI"/>
      <family val="3"/>
      <charset val="128"/>
    </font>
    <font>
      <sz val="10"/>
      <color theme="1"/>
      <name val="Meiryo UI"/>
      <family val="3"/>
      <charset val="128"/>
    </font>
    <font>
      <sz val="10"/>
      <color rgb="FFFF0000"/>
      <name val="Meiryo UI"/>
      <family val="3"/>
      <charset val="128"/>
    </font>
    <font>
      <b/>
      <sz val="12"/>
      <name val="Meiryo UI"/>
      <family val="3"/>
      <charset val="128"/>
    </font>
    <font>
      <b/>
      <sz val="10"/>
      <name val="Meiryo UI"/>
      <family val="3"/>
      <charset val="128"/>
    </font>
    <font>
      <b/>
      <sz val="11"/>
      <name val="Meiryo UI"/>
      <family val="3"/>
      <charset val="128"/>
    </font>
    <font>
      <b/>
      <sz val="12"/>
      <color theme="0"/>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0"/>
      <color indexed="9"/>
      <name val="Meiryo UI"/>
      <family val="3"/>
      <charset val="128"/>
    </font>
    <font>
      <b/>
      <sz val="10"/>
      <color indexed="10"/>
      <name val="Meiryo UI"/>
      <family val="3"/>
      <charset val="128"/>
    </font>
    <font>
      <b/>
      <sz val="9"/>
      <color indexed="9"/>
      <name val="Meiryo UI"/>
      <family val="3"/>
      <charset val="128"/>
    </font>
    <font>
      <b/>
      <sz val="6"/>
      <color indexed="10"/>
      <name val="Meiryo UI"/>
      <family val="3"/>
      <charset val="128"/>
    </font>
    <font>
      <sz val="12"/>
      <name val="Meiryo UI"/>
      <family val="3"/>
      <charset val="128"/>
    </font>
    <font>
      <b/>
      <sz val="12"/>
      <color rgb="FF0000FF"/>
      <name val="Meiryo UI"/>
      <family val="3"/>
      <charset val="128"/>
    </font>
    <font>
      <b/>
      <sz val="12"/>
      <color rgb="FFFF0000"/>
      <name val="Meiryo UI"/>
      <family val="3"/>
      <charset val="128"/>
    </font>
    <font>
      <b/>
      <sz val="12"/>
      <color indexed="12"/>
      <name val="Meiryo UI"/>
      <family val="3"/>
      <charset val="128"/>
    </font>
    <font>
      <b/>
      <sz val="12"/>
      <color indexed="8"/>
      <name val="Meiryo UI"/>
      <family val="3"/>
      <charset val="128"/>
    </font>
    <font>
      <sz val="11"/>
      <name val="ＭＳ Ｐ明朝"/>
      <family val="1"/>
      <charset val="128"/>
    </font>
    <font>
      <sz val="11"/>
      <color theme="0"/>
      <name val="ＭＳ Ｐ明朝"/>
      <family val="1"/>
      <charset val="128"/>
    </font>
    <font>
      <sz val="11"/>
      <color theme="1"/>
      <name val="ＭＳ Ｐ明朝"/>
      <family val="1"/>
      <charset val="128"/>
    </font>
    <font>
      <u/>
      <sz val="11"/>
      <name val="ＭＳ Ｐ明朝"/>
      <family val="1"/>
      <charset val="128"/>
    </font>
    <font>
      <b/>
      <sz val="11"/>
      <name val="ＭＳ Ｐ明朝"/>
      <family val="1"/>
      <charset val="128"/>
    </font>
    <font>
      <sz val="11"/>
      <color rgb="FFFF0000"/>
      <name val="ＭＳ Ｐ明朝"/>
      <family val="1"/>
      <charset val="128"/>
    </font>
    <font>
      <b/>
      <sz val="11"/>
      <color rgb="FFFF0000"/>
      <name val="ＭＳ Ｐ明朝"/>
      <family val="1"/>
      <charset val="128"/>
    </font>
    <font>
      <b/>
      <sz val="11"/>
      <color theme="1"/>
      <name val="ＭＳ Ｐ明朝"/>
      <family val="1"/>
      <charset val="128"/>
    </font>
  </fonts>
  <fills count="59">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rgb="FFCCFFFF"/>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7" tint="0.79998168889431442"/>
        <bgColor indexed="64"/>
      </patternFill>
    </fill>
    <fill>
      <patternFill patternType="solid">
        <fgColor rgb="FFFFCCCC"/>
        <bgColor indexed="64"/>
      </patternFill>
    </fill>
    <fill>
      <patternFill patternType="solid">
        <fgColor rgb="FFFF66FF"/>
        <bgColor indexed="64"/>
      </patternFill>
    </fill>
    <fill>
      <patternFill patternType="solid">
        <fgColor rgb="FFFF0066"/>
        <bgColor indexed="64"/>
      </patternFill>
    </fill>
    <fill>
      <patternFill patternType="solid">
        <fgColor rgb="FF92D050"/>
        <bgColor indexed="64"/>
      </patternFill>
    </fill>
    <fill>
      <patternFill patternType="solid">
        <fgColor theme="6"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6"/>
        <bgColor indexed="64"/>
      </patternFill>
    </fill>
    <fill>
      <patternFill patternType="solid">
        <fgColor rgb="FFFF99CC"/>
        <bgColor indexed="64"/>
      </patternFill>
    </fill>
    <fill>
      <patternFill patternType="solid">
        <fgColor theme="7" tint="0.59999389629810485"/>
        <bgColor indexed="64"/>
      </patternFill>
    </fill>
    <fill>
      <patternFill patternType="solid">
        <fgColor rgb="FFFFCC99"/>
        <bgColor indexed="64"/>
      </patternFill>
    </fill>
    <fill>
      <patternFill patternType="solid">
        <fgColor indexed="12"/>
        <bgColor indexed="64"/>
      </patternFill>
    </fill>
    <fill>
      <patternFill patternType="solid">
        <fgColor rgb="FF3366FF"/>
        <bgColor indexed="64"/>
      </patternFill>
    </fill>
    <fill>
      <patternFill patternType="solid">
        <fgColor rgb="FFFF0000"/>
        <bgColor indexed="64"/>
      </patternFill>
    </fill>
  </fills>
  <borders count="184">
    <border>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medium">
        <color indexed="64"/>
      </right>
      <top/>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diagonalUp="1">
      <left/>
      <right/>
      <top/>
      <bottom/>
      <diagonal style="medium">
        <color auto="1"/>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thin">
        <color auto="1"/>
      </top>
      <bottom/>
      <diagonal/>
    </border>
    <border>
      <left style="thin">
        <color indexed="64"/>
      </left>
      <right/>
      <top style="medium">
        <color indexed="64"/>
      </top>
      <bottom style="thin">
        <color indexed="64"/>
      </bottom>
      <diagonal/>
    </border>
    <border>
      <left/>
      <right style="thin">
        <color auto="1"/>
      </right>
      <top style="medium">
        <color indexed="64"/>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auto="1"/>
      </top>
      <bottom/>
      <diagonal/>
    </border>
    <border>
      <left style="hair">
        <color indexed="64"/>
      </left>
      <right style="hair">
        <color indexed="64"/>
      </right>
      <top style="medium">
        <color auto="1"/>
      </top>
      <bottom/>
      <diagonal/>
    </border>
    <border>
      <left style="hair">
        <color indexed="64"/>
      </left>
      <right style="thin">
        <color indexed="64"/>
      </right>
      <top style="medium">
        <color auto="1"/>
      </top>
      <bottom/>
      <diagonal/>
    </border>
    <border>
      <left style="hair">
        <color indexed="64"/>
      </left>
      <right style="hair">
        <color indexed="64"/>
      </right>
      <top/>
      <bottom style="medium">
        <color auto="1"/>
      </bottom>
      <diagonal/>
    </border>
    <border>
      <left style="hair">
        <color indexed="64"/>
      </left>
      <right style="thin">
        <color indexed="64"/>
      </right>
      <top/>
      <bottom style="medium">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auto="1"/>
      </top>
      <bottom style="thin">
        <color auto="1"/>
      </bottom>
      <diagonal/>
    </border>
    <border>
      <left style="medium">
        <color indexed="64"/>
      </left>
      <right/>
      <top style="thin">
        <color indexed="64"/>
      </top>
      <bottom/>
      <diagonal/>
    </border>
    <border>
      <left style="thick">
        <color auto="1"/>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hair">
        <color indexed="64"/>
      </right>
      <top style="thin">
        <color indexed="64"/>
      </top>
      <bottom style="thin">
        <color indexed="64"/>
      </bottom>
      <diagonal/>
    </border>
    <border>
      <left style="thin">
        <color indexed="64"/>
      </left>
      <right style="double">
        <color indexed="64"/>
      </right>
      <top style="thin">
        <color auto="1"/>
      </top>
      <bottom style="thin">
        <color indexed="64"/>
      </bottom>
      <diagonal/>
    </border>
    <border diagonalDown="1">
      <left/>
      <right/>
      <top/>
      <bottom/>
      <diagonal style="thin">
        <color auto="1"/>
      </diagonal>
    </border>
    <border diagonalDown="1">
      <left/>
      <right/>
      <top/>
      <bottom style="thin">
        <color auto="1"/>
      </bottom>
      <diagonal style="thin">
        <color auto="1"/>
      </diagonal>
    </border>
    <border diagonalDown="1">
      <left/>
      <right/>
      <top/>
      <bottom/>
      <diagonal style="double">
        <color auto="1"/>
      </diagonal>
    </border>
    <border diagonalDown="1">
      <left/>
      <right/>
      <top/>
      <bottom style="thin">
        <color auto="1"/>
      </bottom>
      <diagonal style="double">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indexed="64"/>
      </right>
      <top style="thin">
        <color auto="1"/>
      </top>
      <bottom/>
      <diagonal style="thin">
        <color auto="1"/>
      </diagonal>
    </border>
    <border diagonalDown="1">
      <left style="thin">
        <color auto="1"/>
      </left>
      <right/>
      <top/>
      <bottom/>
      <diagonal style="thin">
        <color auto="1"/>
      </diagonal>
    </border>
    <border diagonalDown="1">
      <left/>
      <right style="thin">
        <color indexed="64"/>
      </right>
      <top/>
      <bottom/>
      <diagonal style="thin">
        <color auto="1"/>
      </diagonal>
    </border>
    <border diagonalDown="1">
      <left style="thin">
        <color auto="1"/>
      </left>
      <right/>
      <top/>
      <bottom style="thin">
        <color indexed="64"/>
      </bottom>
      <diagonal style="thin">
        <color auto="1"/>
      </diagonal>
    </border>
    <border diagonalDown="1">
      <left/>
      <right style="thin">
        <color indexed="64"/>
      </right>
      <top/>
      <bottom style="thin">
        <color indexed="64"/>
      </bottom>
      <diagonal style="thin">
        <color auto="1"/>
      </diagonal>
    </border>
    <border>
      <left style="thin">
        <color auto="1"/>
      </left>
      <right style="double">
        <color indexed="64"/>
      </right>
      <top style="thin">
        <color auto="1"/>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thin">
        <color indexed="64"/>
      </right>
      <top style="thick">
        <color indexed="64"/>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auto="1"/>
      </left>
      <right/>
      <top style="thin">
        <color auto="1"/>
      </top>
      <bottom/>
      <diagonal/>
    </border>
    <border>
      <left/>
      <right style="thin">
        <color auto="1"/>
      </right>
      <top style="thin">
        <color auto="1"/>
      </top>
      <bottom/>
      <diagonal/>
    </border>
  </borders>
  <cellStyleXfs count="131">
    <xf numFmtId="0" fontId="0" fillId="0" borderId="0">
      <alignment vertical="center"/>
    </xf>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xf numFmtId="0" fontId="21" fillId="0" borderId="0"/>
    <xf numFmtId="0" fontId="19" fillId="0" borderId="0">
      <alignment vertical="center"/>
    </xf>
    <xf numFmtId="0" fontId="15" fillId="0" borderId="0">
      <alignment vertical="center"/>
    </xf>
    <xf numFmtId="0" fontId="19" fillId="0" borderId="0">
      <alignment vertical="center"/>
    </xf>
    <xf numFmtId="0" fontId="19" fillId="0" borderId="0">
      <alignment vertical="center"/>
    </xf>
    <xf numFmtId="0" fontId="21" fillId="0" borderId="0"/>
    <xf numFmtId="0" fontId="15" fillId="0" borderId="0"/>
    <xf numFmtId="0" fontId="15" fillId="0" borderId="0">
      <alignment vertical="center"/>
    </xf>
    <xf numFmtId="0" fontId="14" fillId="0" borderId="0">
      <alignment vertical="center"/>
    </xf>
    <xf numFmtId="0" fontId="19" fillId="0" borderId="0">
      <alignment vertical="center"/>
    </xf>
    <xf numFmtId="0" fontId="14" fillId="0" borderId="0">
      <alignment vertical="center"/>
    </xf>
    <xf numFmtId="0" fontId="15" fillId="0" borderId="0">
      <alignment vertical="center"/>
    </xf>
    <xf numFmtId="0" fontId="13" fillId="0" borderId="0">
      <alignment vertical="center"/>
    </xf>
    <xf numFmtId="0" fontId="12" fillId="0" borderId="0">
      <alignment vertical="center"/>
    </xf>
    <xf numFmtId="0" fontId="20" fillId="0" borderId="0">
      <alignment vertical="center"/>
    </xf>
    <xf numFmtId="0" fontId="10" fillId="0" borderId="0">
      <alignment vertical="center"/>
    </xf>
    <xf numFmtId="0" fontId="9" fillId="0" borderId="0">
      <alignment vertical="center"/>
    </xf>
    <xf numFmtId="0" fontId="11" fillId="0" borderId="0">
      <alignment vertical="center"/>
    </xf>
    <xf numFmtId="0" fontId="11" fillId="0" borderId="0">
      <alignment vertical="center"/>
    </xf>
    <xf numFmtId="0" fontId="8" fillId="0" borderId="0">
      <alignment vertical="center"/>
    </xf>
    <xf numFmtId="0" fontId="59"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5"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38" fontId="20" fillId="0" borderId="0" applyFont="0" applyFill="0" applyBorder="0" applyAlignment="0" applyProtection="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4" fillId="0" borderId="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19"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73" fillId="26" borderId="0" applyNumberFormat="0" applyBorder="0" applyAlignment="0" applyProtection="0">
      <alignment vertical="center"/>
    </xf>
    <xf numFmtId="0" fontId="73" fillId="23" borderId="0" applyNumberFormat="0" applyBorder="0" applyAlignment="0" applyProtection="0">
      <alignment vertical="center"/>
    </xf>
    <xf numFmtId="0" fontId="73" fillId="24" borderId="0" applyNumberFormat="0" applyBorder="0" applyAlignment="0" applyProtection="0">
      <alignment vertical="center"/>
    </xf>
    <xf numFmtId="0" fontId="73" fillId="27" borderId="0" applyNumberFormat="0" applyBorder="0" applyAlignment="0" applyProtection="0">
      <alignment vertical="center"/>
    </xf>
    <xf numFmtId="0" fontId="73" fillId="28" borderId="0" applyNumberFormat="0" applyBorder="0" applyAlignment="0" applyProtection="0">
      <alignment vertical="center"/>
    </xf>
    <xf numFmtId="0" fontId="73" fillId="29" borderId="0" applyNumberFormat="0" applyBorder="0" applyAlignment="0" applyProtection="0">
      <alignment vertical="center"/>
    </xf>
    <xf numFmtId="0" fontId="73" fillId="30"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73" fillId="27" borderId="0" applyNumberFormat="0" applyBorder="0" applyAlignment="0" applyProtection="0">
      <alignment vertical="center"/>
    </xf>
    <xf numFmtId="0" fontId="73" fillId="28" borderId="0" applyNumberFormat="0" applyBorder="0" applyAlignment="0" applyProtection="0">
      <alignment vertical="center"/>
    </xf>
    <xf numFmtId="0" fontId="73" fillId="33" borderId="0" applyNumberFormat="0" applyBorder="0" applyAlignment="0" applyProtection="0">
      <alignment vertical="center"/>
    </xf>
    <xf numFmtId="0" fontId="74" fillId="0" borderId="0" applyNumberFormat="0" applyFill="0" applyBorder="0" applyAlignment="0" applyProtection="0">
      <alignment vertical="center"/>
    </xf>
    <xf numFmtId="0" fontId="75" fillId="34" borderId="76" applyNumberFormat="0" applyAlignment="0" applyProtection="0">
      <alignment vertical="center"/>
    </xf>
    <xf numFmtId="0" fontId="76" fillId="35" borderId="0" applyNumberFormat="0" applyBorder="0" applyAlignment="0" applyProtection="0">
      <alignment vertical="center"/>
    </xf>
    <xf numFmtId="0" fontId="15" fillId="36" borderId="77" applyNumberFormat="0" applyFont="0" applyAlignment="0" applyProtection="0">
      <alignment vertical="center"/>
    </xf>
    <xf numFmtId="0" fontId="15" fillId="36" borderId="77" applyNumberFormat="0" applyFont="0" applyAlignment="0" applyProtection="0">
      <alignment vertical="center"/>
    </xf>
    <xf numFmtId="0" fontId="77" fillId="0" borderId="78" applyNumberFormat="0" applyFill="0" applyAlignment="0" applyProtection="0">
      <alignment vertical="center"/>
    </xf>
    <xf numFmtId="0" fontId="78" fillId="17" borderId="0" applyNumberFormat="0" applyBorder="0" applyAlignment="0" applyProtection="0">
      <alignment vertical="center"/>
    </xf>
    <xf numFmtId="0" fontId="79" fillId="37" borderId="79" applyNumberFormat="0" applyAlignment="0" applyProtection="0">
      <alignment vertical="center"/>
    </xf>
    <xf numFmtId="0" fontId="79" fillId="37" borderId="79" applyNumberFormat="0" applyAlignment="0" applyProtection="0">
      <alignment vertical="center"/>
    </xf>
    <xf numFmtId="0" fontId="80" fillId="0" borderId="0" applyNumberFormat="0" applyFill="0" applyBorder="0" applyAlignment="0" applyProtection="0">
      <alignment vertical="center"/>
    </xf>
    <xf numFmtId="0" fontId="81" fillId="0" borderId="80" applyNumberFormat="0" applyFill="0" applyAlignment="0" applyProtection="0">
      <alignment vertical="center"/>
    </xf>
    <xf numFmtId="0" fontId="82" fillId="0" borderId="81" applyNumberFormat="0" applyFill="0" applyAlignment="0" applyProtection="0">
      <alignment vertical="center"/>
    </xf>
    <xf numFmtId="0" fontId="83" fillId="0" borderId="82" applyNumberFormat="0" applyFill="0" applyAlignment="0" applyProtection="0">
      <alignment vertical="center"/>
    </xf>
    <xf numFmtId="0" fontId="83" fillId="0" borderId="0" applyNumberFormat="0" applyFill="0" applyBorder="0" applyAlignment="0" applyProtection="0">
      <alignment vertical="center"/>
    </xf>
    <xf numFmtId="0" fontId="84" fillId="0" borderId="83" applyNumberFormat="0" applyFill="0" applyAlignment="0" applyProtection="0">
      <alignment vertical="center"/>
    </xf>
    <xf numFmtId="0" fontId="84" fillId="0" borderId="83" applyNumberFormat="0" applyFill="0" applyAlignment="0" applyProtection="0">
      <alignment vertical="center"/>
    </xf>
    <xf numFmtId="0" fontId="85" fillId="37" borderId="84" applyNumberFormat="0" applyAlignment="0" applyProtection="0">
      <alignment vertical="center"/>
    </xf>
    <xf numFmtId="0" fontId="85" fillId="37" borderId="84" applyNumberFormat="0" applyAlignment="0" applyProtection="0">
      <alignment vertical="center"/>
    </xf>
    <xf numFmtId="0" fontId="86" fillId="0" borderId="0" applyNumberFormat="0" applyFill="0" applyBorder="0" applyAlignment="0" applyProtection="0">
      <alignment vertical="center"/>
    </xf>
    <xf numFmtId="6" fontId="21" fillId="0" borderId="0" applyFont="0" applyFill="0" applyBorder="0" applyAlignment="0" applyProtection="0">
      <alignment vertical="center"/>
    </xf>
    <xf numFmtId="6" fontId="21" fillId="0" borderId="0" applyFont="0" applyFill="0" applyBorder="0" applyAlignment="0" applyProtection="0">
      <alignment vertical="center"/>
    </xf>
    <xf numFmtId="0" fontId="87" fillId="21" borderId="79" applyNumberFormat="0" applyAlignment="0" applyProtection="0">
      <alignment vertical="center"/>
    </xf>
    <xf numFmtId="0" fontId="87" fillId="21" borderId="79" applyNumberFormat="0" applyAlignment="0" applyProtection="0">
      <alignment vertical="center"/>
    </xf>
    <xf numFmtId="0" fontId="88" fillId="18" borderId="0" applyNumberFormat="0" applyBorder="0" applyAlignment="0" applyProtection="0">
      <alignment vertical="center"/>
    </xf>
    <xf numFmtId="0" fontId="4" fillId="0" borderId="0">
      <alignment vertical="center"/>
    </xf>
    <xf numFmtId="9" fontId="19" fillId="0" borderId="0" applyFont="0" applyFill="0" applyBorder="0" applyAlignment="0" applyProtection="0">
      <alignment vertical="center"/>
    </xf>
    <xf numFmtId="0" fontId="89" fillId="0" borderId="0">
      <alignment vertical="center"/>
    </xf>
    <xf numFmtId="0" fontId="89" fillId="0" borderId="0">
      <alignment vertical="center"/>
    </xf>
    <xf numFmtId="0" fontId="89" fillId="0" borderId="0">
      <alignment vertical="center"/>
    </xf>
    <xf numFmtId="0" fontId="20" fillId="0" borderId="0">
      <alignment vertical="center"/>
    </xf>
    <xf numFmtId="0" fontId="20" fillId="0" borderId="0">
      <alignment vertical="center"/>
    </xf>
    <xf numFmtId="0" fontId="19" fillId="0" borderId="0">
      <alignment vertical="center"/>
    </xf>
    <xf numFmtId="0" fontId="21" fillId="0" borderId="0"/>
    <xf numFmtId="0" fontId="20" fillId="0" borderId="0">
      <alignment vertical="center"/>
    </xf>
    <xf numFmtId="6" fontId="21" fillId="0" borderId="0" applyFont="0" applyFill="0" applyBorder="0" applyAlignment="0" applyProtection="0">
      <alignment vertical="center"/>
    </xf>
    <xf numFmtId="6" fontId="21" fillId="0" borderId="0" applyFont="0" applyFill="0" applyBorder="0" applyAlignment="0" applyProtection="0">
      <alignment vertical="center"/>
    </xf>
    <xf numFmtId="6" fontId="21" fillId="0" borderId="0" applyFont="0" applyFill="0" applyBorder="0" applyAlignment="0" applyProtection="0">
      <alignment vertical="center"/>
    </xf>
    <xf numFmtId="0" fontId="5" fillId="0" borderId="0">
      <alignment vertical="center"/>
    </xf>
    <xf numFmtId="0" fontId="15" fillId="36" borderId="85" applyNumberFormat="0" applyFont="0" applyAlignment="0" applyProtection="0">
      <alignment vertical="center"/>
    </xf>
    <xf numFmtId="0" fontId="15" fillId="36" borderId="85" applyNumberFormat="0" applyFont="0" applyAlignment="0" applyProtection="0">
      <alignment vertical="center"/>
    </xf>
    <xf numFmtId="0" fontId="79" fillId="37" borderId="86" applyNumberFormat="0" applyAlignment="0" applyProtection="0">
      <alignment vertical="center"/>
    </xf>
    <xf numFmtId="0" fontId="79" fillId="37" borderId="86" applyNumberFormat="0" applyAlignment="0" applyProtection="0">
      <alignment vertical="center"/>
    </xf>
    <xf numFmtId="0" fontId="84" fillId="0" borderId="87" applyNumberFormat="0" applyFill="0" applyAlignment="0" applyProtection="0">
      <alignment vertical="center"/>
    </xf>
    <xf numFmtId="0" fontId="84" fillId="0" borderId="87" applyNumberFormat="0" applyFill="0" applyAlignment="0" applyProtection="0">
      <alignment vertical="center"/>
    </xf>
    <xf numFmtId="0" fontId="85" fillId="37" borderId="88" applyNumberFormat="0" applyAlignment="0" applyProtection="0">
      <alignment vertical="center"/>
    </xf>
    <xf numFmtId="0" fontId="85" fillId="37" borderId="88" applyNumberFormat="0" applyAlignment="0" applyProtection="0">
      <alignment vertical="center"/>
    </xf>
    <xf numFmtId="0" fontId="87" fillId="21" borderId="86" applyNumberFormat="0" applyAlignment="0" applyProtection="0">
      <alignment vertical="center"/>
    </xf>
    <xf numFmtId="0" fontId="87" fillId="21" borderId="86" applyNumberFormat="0" applyAlignment="0" applyProtection="0">
      <alignment vertical="center"/>
    </xf>
    <xf numFmtId="0" fontId="3" fillId="0" borderId="0">
      <alignment vertical="center"/>
    </xf>
    <xf numFmtId="0" fontId="3" fillId="0" borderId="0">
      <alignment vertical="center"/>
    </xf>
    <xf numFmtId="0" fontId="20" fillId="0" borderId="0">
      <alignment vertical="center"/>
    </xf>
    <xf numFmtId="0" fontId="2" fillId="0" borderId="0">
      <alignment vertical="center"/>
    </xf>
    <xf numFmtId="0" fontId="1" fillId="0" borderId="0">
      <alignment vertical="center"/>
    </xf>
  </cellStyleXfs>
  <cellXfs count="1062">
    <xf numFmtId="0" fontId="0" fillId="0" borderId="0" xfId="0">
      <alignment vertical="center"/>
    </xf>
    <xf numFmtId="0" fontId="23"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0" fillId="0" borderId="0" xfId="0" applyAlignment="1">
      <alignment horizontal="center" vertical="center" shrinkToFit="1"/>
    </xf>
    <xf numFmtId="0" fontId="20" fillId="0" borderId="0" xfId="3">
      <alignment vertical="center"/>
    </xf>
    <xf numFmtId="0" fontId="38" fillId="0" borderId="0" xfId="3" applyFont="1" applyAlignment="1">
      <alignment vertical="center" textRotation="180"/>
    </xf>
    <xf numFmtId="0" fontId="28" fillId="0" borderId="34" xfId="15" applyFont="1" applyBorder="1" applyAlignment="1">
      <alignment vertical="center" shrinkToFit="1"/>
    </xf>
    <xf numFmtId="58" fontId="28" fillId="0" borderId="35" xfId="15" applyNumberFormat="1" applyFont="1" applyBorder="1">
      <alignment vertical="center"/>
    </xf>
    <xf numFmtId="58" fontId="28" fillId="0" borderId="36" xfId="15" applyNumberFormat="1" applyFont="1" applyBorder="1">
      <alignment vertical="center"/>
    </xf>
    <xf numFmtId="0" fontId="15" fillId="0" borderId="0" xfId="15">
      <alignment vertical="center"/>
    </xf>
    <xf numFmtId="176" fontId="28" fillId="0" borderId="35" xfId="15" applyNumberFormat="1" applyFont="1" applyBorder="1">
      <alignment vertical="center"/>
    </xf>
    <xf numFmtId="0" fontId="28" fillId="0" borderId="4" xfId="15" applyFont="1" applyBorder="1" applyAlignment="1">
      <alignment vertical="center" shrinkToFit="1"/>
    </xf>
    <xf numFmtId="0" fontId="28" fillId="0" borderId="37" xfId="15" applyFont="1" applyBorder="1" applyAlignment="1">
      <alignment horizontal="center" vertical="center"/>
    </xf>
    <xf numFmtId="58" fontId="28" fillId="0" borderId="31" xfId="15" applyNumberFormat="1" applyFont="1" applyBorder="1">
      <alignment vertical="center"/>
    </xf>
    <xf numFmtId="0" fontId="28" fillId="0" borderId="0" xfId="15" applyFont="1" applyAlignment="1">
      <alignment horizontal="center" vertical="center"/>
    </xf>
    <xf numFmtId="0" fontId="28" fillId="0" borderId="0" xfId="15" applyFont="1">
      <alignment vertical="center"/>
    </xf>
    <xf numFmtId="0" fontId="28" fillId="0" borderId="38" xfId="15" applyFont="1" applyBorder="1" applyAlignment="1">
      <alignment horizontal="center" vertical="center"/>
    </xf>
    <xf numFmtId="0" fontId="28" fillId="0" borderId="43" xfId="15" applyFont="1" applyBorder="1" applyAlignment="1">
      <alignment horizontal="left" vertical="center" indent="1"/>
    </xf>
    <xf numFmtId="0" fontId="28" fillId="0" borderId="1" xfId="15" applyFont="1" applyBorder="1" applyAlignment="1">
      <alignment horizontal="center" vertical="center"/>
    </xf>
    <xf numFmtId="0" fontId="28" fillId="0" borderId="27" xfId="15" applyFont="1" applyBorder="1" applyAlignment="1">
      <alignment horizontal="center" vertical="center"/>
    </xf>
    <xf numFmtId="0" fontId="22" fillId="0" borderId="0" xfId="15" applyFont="1">
      <alignment vertical="center"/>
    </xf>
    <xf numFmtId="0" fontId="28" fillId="0" borderId="44" xfId="15" applyFont="1" applyBorder="1" applyAlignment="1">
      <alignment horizontal="center" vertical="center"/>
    </xf>
    <xf numFmtId="0" fontId="22" fillId="0" borderId="22" xfId="15" applyFont="1" applyBorder="1" applyAlignment="1">
      <alignment horizontal="center" vertical="center"/>
    </xf>
    <xf numFmtId="0" fontId="28" fillId="0" borderId="22" xfId="15" applyFont="1" applyBorder="1" applyAlignment="1">
      <alignment horizontal="center" vertical="center"/>
    </xf>
    <xf numFmtId="0" fontId="44" fillId="0" borderId="5" xfId="15" applyFont="1" applyBorder="1" applyAlignment="1">
      <alignment horizontal="center" vertical="center"/>
    </xf>
    <xf numFmtId="0" fontId="44" fillId="0" borderId="10" xfId="15" applyFont="1" applyBorder="1" applyAlignment="1">
      <alignment horizontal="center" vertical="center"/>
    </xf>
    <xf numFmtId="0" fontId="28" fillId="0" borderId="23" xfId="15" applyFont="1" applyBorder="1" applyAlignment="1">
      <alignment horizontal="center" vertical="center"/>
    </xf>
    <xf numFmtId="0" fontId="44" fillId="0" borderId="47" xfId="15" applyFont="1" applyBorder="1" applyAlignment="1">
      <alignment horizontal="center" vertical="center"/>
    </xf>
    <xf numFmtId="0" fontId="44" fillId="0" borderId="48" xfId="15" applyFont="1" applyBorder="1" applyAlignment="1">
      <alignment horizontal="center" vertical="center"/>
    </xf>
    <xf numFmtId="0" fontId="46" fillId="0" borderId="0" xfId="15" applyFont="1">
      <alignment vertical="center"/>
    </xf>
    <xf numFmtId="0" fontId="11" fillId="0" borderId="0" xfId="21" applyAlignment="1">
      <alignment vertical="center" shrinkToFit="1"/>
    </xf>
    <xf numFmtId="0" fontId="11" fillId="0" borderId="0" xfId="21">
      <alignment vertical="center"/>
    </xf>
    <xf numFmtId="0" fontId="11" fillId="0" borderId="0" xfId="21" applyAlignment="1">
      <alignment shrinkToFit="1"/>
    </xf>
    <xf numFmtId="0" fontId="11" fillId="0" borderId="0" xfId="21" applyAlignment="1">
      <alignment textRotation="255" shrinkToFit="1"/>
    </xf>
    <xf numFmtId="0" fontId="11" fillId="0" borderId="11" xfId="21" applyBorder="1" applyAlignment="1">
      <alignment vertical="center" shrinkToFit="1"/>
    </xf>
    <xf numFmtId="0" fontId="35" fillId="0" borderId="0" xfId="21" applyFont="1" applyAlignment="1">
      <alignment vertical="center" textRotation="255" shrinkToFit="1"/>
    </xf>
    <xf numFmtId="0" fontId="11" fillId="0" borderId="11" xfId="21" applyBorder="1" applyAlignment="1">
      <alignment vertical="center" textRotation="255" shrinkToFit="1"/>
    </xf>
    <xf numFmtId="0" fontId="35" fillId="0" borderId="11" xfId="21" applyFont="1" applyBorder="1" applyAlignment="1">
      <alignment vertical="center" textRotation="255" shrinkToFit="1"/>
    </xf>
    <xf numFmtId="0" fontId="35" fillId="0" borderId="12" xfId="21" applyFont="1" applyBorder="1" applyAlignment="1">
      <alignment vertical="center" textRotation="255" shrinkToFit="1"/>
    </xf>
    <xf numFmtId="0" fontId="11" fillId="0" borderId="0" xfId="21" applyAlignment="1">
      <alignment vertical="center" textRotation="255" shrinkToFit="1"/>
    </xf>
    <xf numFmtId="0" fontId="35" fillId="0" borderId="13" xfId="21" applyFont="1" applyBorder="1" applyAlignment="1">
      <alignment vertical="center" textRotation="255" shrinkToFit="1"/>
    </xf>
    <xf numFmtId="0" fontId="11" fillId="0" borderId="14" xfId="21" applyBorder="1" applyAlignment="1">
      <alignment vertical="center" textRotation="255" shrinkToFit="1"/>
    </xf>
    <xf numFmtId="0" fontId="35" fillId="0" borderId="15" xfId="21" applyFont="1" applyBorder="1" applyAlignment="1">
      <alignment vertical="center" textRotation="255" shrinkToFit="1"/>
    </xf>
    <xf numFmtId="0" fontId="11" fillId="0" borderId="15" xfId="21" applyBorder="1" applyAlignment="1">
      <alignment vertical="center" shrinkToFit="1"/>
    </xf>
    <xf numFmtId="0" fontId="11" fillId="0" borderId="14" xfId="21" applyBorder="1" applyAlignment="1">
      <alignment vertical="center" shrinkToFit="1"/>
    </xf>
    <xf numFmtId="0" fontId="11" fillId="0" borderId="5" xfId="21" applyBorder="1" applyAlignment="1">
      <alignment vertical="center" shrinkToFit="1"/>
    </xf>
    <xf numFmtId="0" fontId="11" fillId="0" borderId="12" xfId="21" applyBorder="1" applyAlignment="1">
      <alignment vertical="center" shrinkToFit="1"/>
    </xf>
    <xf numFmtId="0" fontId="11" fillId="0" borderId="19" xfId="21" applyBorder="1" applyAlignment="1">
      <alignment vertical="center" shrinkToFit="1"/>
    </xf>
    <xf numFmtId="0" fontId="34" fillId="0" borderId="0" xfId="21" applyFont="1" applyAlignment="1">
      <alignment vertical="center" shrinkToFit="1"/>
    </xf>
    <xf numFmtId="0" fontId="11" fillId="0" borderId="16" xfId="21" applyBorder="1" applyAlignment="1">
      <alignment vertical="center" shrinkToFit="1"/>
    </xf>
    <xf numFmtId="0" fontId="11" fillId="0" borderId="17" xfId="21" applyBorder="1" applyAlignment="1">
      <alignment vertical="center" shrinkToFit="1"/>
    </xf>
    <xf numFmtId="0" fontId="11" fillId="0" borderId="18" xfId="21" applyBorder="1" applyAlignment="1">
      <alignment vertical="center" shrinkToFit="1"/>
    </xf>
    <xf numFmtId="0" fontId="11" fillId="2" borderId="3" xfId="21" applyFill="1" applyBorder="1" applyAlignment="1">
      <alignment vertical="center" shrinkToFit="1"/>
    </xf>
    <xf numFmtId="0" fontId="37" fillId="0" borderId="0" xfId="21" applyFont="1" applyAlignment="1">
      <alignment vertical="center" shrinkToFit="1"/>
    </xf>
    <xf numFmtId="0" fontId="38" fillId="0" borderId="0" xfId="21" applyFont="1" applyAlignment="1">
      <alignment vertical="center" shrinkToFit="1"/>
    </xf>
    <xf numFmtId="0" fontId="11" fillId="2" borderId="2" xfId="21" applyFill="1" applyBorder="1" applyAlignment="1">
      <alignment vertical="center" shrinkToFit="1"/>
    </xf>
    <xf numFmtId="0" fontId="11" fillId="0" borderId="6" xfId="21" applyBorder="1" applyAlignment="1">
      <alignment vertical="center" shrinkToFit="1"/>
    </xf>
    <xf numFmtId="0" fontId="11" fillId="2" borderId="4" xfId="21" applyFill="1" applyBorder="1" applyAlignment="1">
      <alignment vertical="center" shrinkToFit="1"/>
    </xf>
    <xf numFmtId="0" fontId="11" fillId="2" borderId="25" xfId="21" applyFill="1" applyBorder="1" applyAlignment="1">
      <alignment vertical="center" shrinkToFit="1"/>
    </xf>
    <xf numFmtId="0" fontId="34" fillId="0" borderId="17" xfId="21" applyFont="1" applyBorder="1" applyAlignment="1">
      <alignment vertical="center" shrinkToFit="1"/>
    </xf>
    <xf numFmtId="0" fontId="11" fillId="2" borderId="28" xfId="21" applyFill="1" applyBorder="1" applyAlignment="1">
      <alignment vertical="center" shrinkToFit="1"/>
    </xf>
    <xf numFmtId="0" fontId="11" fillId="0" borderId="17" xfId="21" applyBorder="1">
      <alignment vertical="center"/>
    </xf>
    <xf numFmtId="0" fontId="11" fillId="2" borderId="29" xfId="21" applyFill="1" applyBorder="1" applyAlignment="1">
      <alignment vertical="center" shrinkToFit="1"/>
    </xf>
    <xf numFmtId="0" fontId="11" fillId="0" borderId="28" xfId="21" applyBorder="1" applyAlignment="1">
      <alignment vertical="center" shrinkToFit="1"/>
    </xf>
    <xf numFmtId="0" fontId="11" fillId="0" borderId="30" xfId="21" applyBorder="1" applyAlignment="1">
      <alignment vertical="center" shrinkToFit="1"/>
    </xf>
    <xf numFmtId="0" fontId="11" fillId="0" borderId="15" xfId="21" applyBorder="1" applyAlignment="1">
      <alignment vertical="center" textRotation="255" shrinkToFit="1"/>
    </xf>
    <xf numFmtId="0" fontId="11" fillId="0" borderId="0" xfId="21" applyAlignment="1">
      <alignment vertical="top" textRotation="255" shrinkToFit="1"/>
    </xf>
    <xf numFmtId="0" fontId="11" fillId="0" borderId="15" xfId="21" applyBorder="1" applyAlignment="1">
      <alignment vertical="top" textRotation="255" shrinkToFit="1"/>
    </xf>
    <xf numFmtId="0" fontId="11" fillId="9" borderId="20" xfId="21" applyFill="1" applyBorder="1" applyAlignment="1">
      <alignment vertical="center" textRotation="255" shrinkToFit="1"/>
    </xf>
    <xf numFmtId="0" fontId="11" fillId="9" borderId="21" xfId="21" applyFill="1" applyBorder="1" applyAlignment="1">
      <alignment vertical="center" textRotation="255" shrinkToFit="1"/>
    </xf>
    <xf numFmtId="0" fontId="51" fillId="0" borderId="0" xfId="21" applyFont="1">
      <alignment vertical="center"/>
    </xf>
    <xf numFmtId="0" fontId="51" fillId="0" borderId="0" xfId="21" applyFont="1" applyAlignment="1">
      <alignment horizontal="right" vertical="center"/>
    </xf>
    <xf numFmtId="0" fontId="11" fillId="9" borderId="23" xfId="21" applyFill="1" applyBorder="1" applyAlignment="1">
      <alignment vertical="center" textRotation="255" shrinkToFit="1"/>
    </xf>
    <xf numFmtId="0" fontId="11" fillId="9" borderId="24" xfId="21" applyFill="1" applyBorder="1" applyAlignment="1">
      <alignment vertical="center" textRotation="255" shrinkToFit="1"/>
    </xf>
    <xf numFmtId="0" fontId="11" fillId="10" borderId="38" xfId="21" applyFill="1" applyBorder="1" applyAlignment="1">
      <alignment vertical="center" shrinkToFit="1"/>
    </xf>
    <xf numFmtId="0" fontId="11" fillId="11" borderId="38" xfId="21" applyFill="1" applyBorder="1" applyAlignment="1">
      <alignment vertical="center" shrinkToFit="1"/>
    </xf>
    <xf numFmtId="0" fontId="11" fillId="12" borderId="38" xfId="21" applyFill="1" applyBorder="1" applyAlignment="1">
      <alignment vertical="center" shrinkToFit="1"/>
    </xf>
    <xf numFmtId="0" fontId="11" fillId="0" borderId="49" xfId="21" applyBorder="1" applyAlignment="1">
      <alignment vertical="center" shrinkToFit="1"/>
    </xf>
    <xf numFmtId="0" fontId="11" fillId="0" borderId="0" xfId="22">
      <alignment vertical="center"/>
    </xf>
    <xf numFmtId="0" fontId="11" fillId="0" borderId="11" xfId="22" applyBorder="1">
      <alignment vertical="center"/>
    </xf>
    <xf numFmtId="0" fontId="11" fillId="0" borderId="15" xfId="22" applyBorder="1">
      <alignment vertical="center"/>
    </xf>
    <xf numFmtId="0" fontId="11" fillId="0" borderId="11" xfId="22" applyBorder="1" applyAlignment="1">
      <alignment vertical="center" shrinkToFit="1"/>
    </xf>
    <xf numFmtId="0" fontId="11" fillId="0" borderId="0" xfId="22" applyAlignment="1">
      <alignment vertical="center" shrinkToFit="1"/>
    </xf>
    <xf numFmtId="0" fontId="11" fillId="0" borderId="15" xfId="22" applyBorder="1" applyAlignment="1">
      <alignment vertical="center" shrinkToFit="1"/>
    </xf>
    <xf numFmtId="0" fontId="11" fillId="0" borderId="17" xfId="22" applyBorder="1" applyAlignment="1">
      <alignment vertical="center" shrinkToFit="1"/>
    </xf>
    <xf numFmtId="0" fontId="11" fillId="2" borderId="17" xfId="22" applyFill="1" applyBorder="1" applyAlignment="1">
      <alignment vertical="center" shrinkToFit="1"/>
    </xf>
    <xf numFmtId="0" fontId="11" fillId="2" borderId="0" xfId="22" applyFill="1" applyAlignment="1">
      <alignment vertical="center" shrinkToFit="1"/>
    </xf>
    <xf numFmtId="0" fontId="11" fillId="2" borderId="50" xfId="22" applyFill="1" applyBorder="1" applyAlignment="1">
      <alignment vertical="center" shrinkToFit="1"/>
    </xf>
    <xf numFmtId="0" fontId="11" fillId="2" borderId="50" xfId="22" applyFill="1" applyBorder="1" applyAlignment="1">
      <alignment vertical="center" textRotation="255" shrinkToFit="1"/>
    </xf>
    <xf numFmtId="0" fontId="50" fillId="2" borderId="50" xfId="22" applyFont="1" applyFill="1" applyBorder="1" applyAlignment="1">
      <alignment vertical="center" shrinkToFit="1"/>
    </xf>
    <xf numFmtId="0" fontId="11" fillId="0" borderId="51" xfId="22" applyBorder="1" applyAlignment="1">
      <alignment vertical="center" shrinkToFit="1"/>
    </xf>
    <xf numFmtId="0" fontId="11" fillId="0" borderId="51" xfId="22" applyBorder="1" applyAlignment="1">
      <alignment vertical="center" textRotation="255" shrinkToFit="1"/>
    </xf>
    <xf numFmtId="0" fontId="50" fillId="0" borderId="51" xfId="22" applyFont="1" applyBorder="1" applyAlignment="1">
      <alignment vertical="center" shrinkToFit="1"/>
    </xf>
    <xf numFmtId="0" fontId="37" fillId="0" borderId="0" xfId="22" applyFont="1" applyAlignment="1">
      <alignment vertical="center" shrinkToFit="1"/>
    </xf>
    <xf numFmtId="0" fontId="38" fillId="0" borderId="0" xfId="22" applyFont="1" applyAlignment="1">
      <alignment vertical="center" shrinkToFit="1"/>
    </xf>
    <xf numFmtId="0" fontId="11" fillId="0" borderId="5" xfId="22" applyBorder="1">
      <alignment vertical="center"/>
    </xf>
    <xf numFmtId="0" fontId="11" fillId="0" borderId="6" xfId="22" applyBorder="1">
      <alignment vertical="center"/>
    </xf>
    <xf numFmtId="0" fontId="11" fillId="0" borderId="0" xfId="22" applyAlignment="1">
      <alignment vertical="center" textRotation="255" shrinkToFit="1"/>
    </xf>
    <xf numFmtId="0" fontId="11" fillId="9" borderId="20" xfId="22" applyFill="1" applyBorder="1" applyAlignment="1">
      <alignment vertical="center" textRotation="255" shrinkToFit="1"/>
    </xf>
    <xf numFmtId="0" fontId="11" fillId="9" borderId="21" xfId="22" applyFill="1" applyBorder="1" applyAlignment="1">
      <alignment vertical="center" textRotation="255" shrinkToFit="1"/>
    </xf>
    <xf numFmtId="0" fontId="11" fillId="9" borderId="22" xfId="22" applyFill="1" applyBorder="1" applyAlignment="1">
      <alignment vertical="center" textRotation="255" shrinkToFit="1"/>
    </xf>
    <xf numFmtId="0" fontId="11" fillId="9" borderId="7" xfId="22" applyFill="1" applyBorder="1" applyAlignment="1">
      <alignment vertical="center" textRotation="255" shrinkToFit="1"/>
    </xf>
    <xf numFmtId="0" fontId="11" fillId="9" borderId="23" xfId="22" applyFill="1" applyBorder="1" applyAlignment="1">
      <alignment vertical="center" textRotation="255" shrinkToFit="1"/>
    </xf>
    <xf numFmtId="0" fontId="11" fillId="9" borderId="24" xfId="22" applyFill="1" applyBorder="1" applyAlignment="1">
      <alignment vertical="center" textRotation="255" shrinkToFit="1"/>
    </xf>
    <xf numFmtId="0" fontId="55" fillId="0" borderId="0" xfId="22" applyFont="1" applyAlignment="1">
      <alignment vertical="center" textRotation="255" shrinkToFit="1"/>
    </xf>
    <xf numFmtId="0" fontId="55" fillId="0" borderId="22" xfId="22" applyFont="1" applyBorder="1" applyAlignment="1">
      <alignment vertical="center" textRotation="255" shrinkToFit="1"/>
    </xf>
    <xf numFmtId="0" fontId="55" fillId="0" borderId="7" xfId="22" applyFont="1" applyBorder="1" applyAlignment="1">
      <alignment vertical="center" textRotation="255" shrinkToFit="1"/>
    </xf>
    <xf numFmtId="0" fontId="51" fillId="0" borderId="0" xfId="22" applyFont="1" applyAlignment="1">
      <alignment horizontal="right" vertical="center"/>
    </xf>
    <xf numFmtId="0" fontId="50" fillId="0" borderId="0" xfId="22" applyFont="1" applyAlignment="1">
      <alignment vertical="center" shrinkToFit="1"/>
    </xf>
    <xf numFmtId="0" fontId="11" fillId="0" borderId="19" xfId="22" applyBorder="1" applyAlignment="1">
      <alignment vertical="center" shrinkToFit="1"/>
    </xf>
    <xf numFmtId="0" fontId="11" fillId="0" borderId="17" xfId="22" applyBorder="1" applyAlignment="1">
      <alignment vertical="center" textRotation="255" shrinkToFit="1"/>
    </xf>
    <xf numFmtId="0" fontId="29" fillId="0" borderId="0" xfId="15" applyFont="1">
      <alignment vertical="center"/>
    </xf>
    <xf numFmtId="0" fontId="15" fillId="0" borderId="0" xfId="15" applyAlignment="1">
      <alignment vertical="center" shrinkToFit="1"/>
    </xf>
    <xf numFmtId="0" fontId="36" fillId="0" borderId="0" xfId="15" applyFont="1">
      <alignment vertical="center"/>
    </xf>
    <xf numFmtId="0" fontId="47" fillId="0" borderId="0" xfId="15" applyFont="1" applyAlignment="1">
      <alignment horizontal="left" vertical="center"/>
    </xf>
    <xf numFmtId="0" fontId="47" fillId="0" borderId="0" xfId="15" applyFont="1">
      <alignment vertical="center"/>
    </xf>
    <xf numFmtId="0" fontId="21" fillId="0" borderId="0" xfId="15" applyFont="1">
      <alignment vertical="center"/>
    </xf>
    <xf numFmtId="0" fontId="15" fillId="0" borderId="0" xfId="15" applyAlignment="1">
      <alignment horizontal="left" vertical="center"/>
    </xf>
    <xf numFmtId="0" fontId="22" fillId="0" borderId="0" xfId="29" applyFont="1" applyAlignment="1">
      <alignment horizontal="left" vertical="center"/>
    </xf>
    <xf numFmtId="0" fontId="6" fillId="0" borderId="53" xfId="31" applyBorder="1">
      <alignment vertical="center"/>
    </xf>
    <xf numFmtId="0" fontId="6" fillId="0" borderId="54" xfId="31" applyBorder="1">
      <alignment vertical="center"/>
    </xf>
    <xf numFmtId="0" fontId="62" fillId="0" borderId="54" xfId="31" applyFont="1" applyBorder="1">
      <alignment vertical="center"/>
    </xf>
    <xf numFmtId="0" fontId="6" fillId="0" borderId="52" xfId="31" applyBorder="1">
      <alignment vertical="center"/>
    </xf>
    <xf numFmtId="0" fontId="6" fillId="0" borderId="0" xfId="31">
      <alignment vertical="center"/>
    </xf>
    <xf numFmtId="0" fontId="6" fillId="0" borderId="5" xfId="31" applyBorder="1">
      <alignment vertical="center"/>
    </xf>
    <xf numFmtId="0" fontId="6" fillId="0" borderId="6" xfId="31" applyBorder="1">
      <alignment vertical="center"/>
    </xf>
    <xf numFmtId="0" fontId="64" fillId="0" borderId="0" xfId="31" applyFont="1">
      <alignment vertical="center"/>
    </xf>
    <xf numFmtId="0" fontId="64" fillId="0" borderId="6" xfId="31" applyFont="1" applyBorder="1">
      <alignment vertical="center"/>
    </xf>
    <xf numFmtId="0" fontId="40" fillId="0" borderId="6" xfId="31" applyFont="1" applyBorder="1">
      <alignment vertical="center"/>
    </xf>
    <xf numFmtId="0" fontId="35" fillId="0" borderId="54" xfId="31" applyFont="1" applyBorder="1">
      <alignment vertical="center"/>
    </xf>
    <xf numFmtId="0" fontId="40" fillId="0" borderId="5" xfId="31" applyFont="1" applyBorder="1">
      <alignment vertical="center"/>
    </xf>
    <xf numFmtId="0" fontId="35" fillId="0" borderId="0" xfId="31" applyFont="1" applyAlignment="1">
      <alignment vertical="center" wrapText="1"/>
    </xf>
    <xf numFmtId="0" fontId="35" fillId="0" borderId="28" xfId="31" applyFont="1" applyBorder="1" applyAlignment="1">
      <alignment vertical="center" wrapText="1"/>
    </xf>
    <xf numFmtId="0" fontId="35" fillId="0" borderId="0" xfId="31" applyFont="1">
      <alignment vertical="center"/>
    </xf>
    <xf numFmtId="0" fontId="35" fillId="0" borderId="6" xfId="31" applyFont="1" applyBorder="1">
      <alignment vertical="center"/>
    </xf>
    <xf numFmtId="0" fontId="35" fillId="0" borderId="0" xfId="31" applyFont="1" applyAlignment="1">
      <alignment vertical="center" shrinkToFit="1"/>
    </xf>
    <xf numFmtId="0" fontId="34" fillId="0" borderId="0" xfId="31" applyFont="1" applyAlignment="1">
      <alignment vertical="center" shrinkToFit="1"/>
    </xf>
    <xf numFmtId="0" fontId="6" fillId="0" borderId="0" xfId="31" applyAlignment="1">
      <alignment vertical="center" wrapText="1"/>
    </xf>
    <xf numFmtId="0" fontId="62" fillId="0" borderId="0" xfId="31" applyFont="1">
      <alignment vertical="center"/>
    </xf>
    <xf numFmtId="0" fontId="6" fillId="2" borderId="0" xfId="31" applyFill="1">
      <alignment vertical="center"/>
    </xf>
    <xf numFmtId="0" fontId="34" fillId="0" borderId="0" xfId="31" applyFont="1">
      <alignment vertical="center"/>
    </xf>
    <xf numFmtId="0" fontId="62" fillId="0" borderId="5" xfId="31" applyFont="1" applyBorder="1">
      <alignment vertical="center"/>
    </xf>
    <xf numFmtId="0" fontId="34" fillId="0" borderId="54" xfId="31" applyFont="1" applyBorder="1">
      <alignment vertical="center"/>
    </xf>
    <xf numFmtId="0" fontId="35" fillId="0" borderId="28" xfId="31" applyFont="1" applyBorder="1">
      <alignment vertical="center"/>
    </xf>
    <xf numFmtId="0" fontId="31" fillId="0" borderId="0" xfId="15" applyFont="1">
      <alignment vertical="center"/>
    </xf>
    <xf numFmtId="0" fontId="0" fillId="0" borderId="58" xfId="0" applyBorder="1" applyAlignment="1">
      <alignment horizontal="center" vertical="center" shrinkToFit="1"/>
    </xf>
    <xf numFmtId="0" fontId="5" fillId="0" borderId="0" xfId="32">
      <alignment vertical="center"/>
    </xf>
    <xf numFmtId="0" fontId="21" fillId="0" borderId="0" xfId="32" applyFont="1" applyAlignment="1">
      <alignment horizontal="centerContinuous" vertical="center"/>
    </xf>
    <xf numFmtId="0" fontId="5" fillId="0" borderId="0" xfId="32" applyAlignment="1">
      <alignment horizontal="centerContinuous" vertical="center"/>
    </xf>
    <xf numFmtId="0" fontId="68" fillId="0" borderId="59" xfId="32" applyFont="1" applyBorder="1" applyAlignment="1">
      <alignment horizontal="center" vertical="center"/>
    </xf>
    <xf numFmtId="0" fontId="68" fillId="0" borderId="60" xfId="32" applyFont="1" applyBorder="1" applyAlignment="1">
      <alignment horizontal="center" vertical="center"/>
    </xf>
    <xf numFmtId="0" fontId="68" fillId="0" borderId="61" xfId="32" applyFont="1" applyBorder="1" applyAlignment="1">
      <alignment horizontal="center" vertical="center"/>
    </xf>
    <xf numFmtId="0" fontId="5" fillId="0" borderId="63" xfId="32" applyBorder="1" applyAlignment="1">
      <alignment vertical="center" wrapText="1"/>
    </xf>
    <xf numFmtId="0" fontId="5" fillId="0" borderId="60" xfId="32" applyBorder="1" applyAlignment="1">
      <alignment vertical="center" wrapText="1"/>
    </xf>
    <xf numFmtId="0" fontId="21" fillId="0" borderId="0" xfId="32" applyFont="1">
      <alignment vertical="center"/>
    </xf>
    <xf numFmtId="0" fontId="21" fillId="0" borderId="59" xfId="32" applyFont="1" applyBorder="1" applyAlignment="1">
      <alignment horizontal="center" vertical="center"/>
    </xf>
    <xf numFmtId="0" fontId="65" fillId="0" borderId="0" xfId="15" applyFont="1" applyAlignment="1">
      <alignment horizontal="distributed" vertical="center"/>
    </xf>
    <xf numFmtId="0" fontId="66" fillId="0" borderId="0" xfId="15" applyFont="1">
      <alignment vertical="center"/>
    </xf>
    <xf numFmtId="0" fontId="22" fillId="0" borderId="0" xfId="15" applyFont="1" applyAlignment="1">
      <alignment horizontal="distributed" vertical="center"/>
    </xf>
    <xf numFmtId="0" fontId="30" fillId="0" borderId="0" xfId="15" applyFont="1" applyAlignment="1">
      <alignment vertical="center" shrinkToFit="1"/>
    </xf>
    <xf numFmtId="0" fontId="21" fillId="0" borderId="0" xfId="15" applyFont="1" applyAlignment="1">
      <alignment vertical="center" shrinkToFit="1"/>
    </xf>
    <xf numFmtId="0" fontId="0" fillId="0" borderId="28" xfId="0" applyBorder="1" applyAlignment="1">
      <alignment horizontal="center" vertical="center" shrinkToFit="1"/>
    </xf>
    <xf numFmtId="0" fontId="90" fillId="0" borderId="0" xfId="0" applyFont="1" applyAlignment="1">
      <alignment vertical="center" textRotation="255"/>
    </xf>
    <xf numFmtId="0" fontId="90" fillId="0" borderId="55" xfId="0" applyFont="1" applyBorder="1" applyAlignment="1">
      <alignment vertical="center" textRotation="255"/>
    </xf>
    <xf numFmtId="0" fontId="6" fillId="0" borderId="5" xfId="31" applyBorder="1" applyAlignment="1">
      <alignment vertical="center" textRotation="255"/>
    </xf>
    <xf numFmtId="0" fontId="6" fillId="0" borderId="56" xfId="31" applyBorder="1" applyAlignment="1">
      <alignment vertical="center" textRotation="255"/>
    </xf>
    <xf numFmtId="0" fontId="91" fillId="0" borderId="0" xfId="0" applyFont="1" applyAlignment="1">
      <alignment horizontal="center" vertical="center" shrinkToFit="1"/>
    </xf>
    <xf numFmtId="0" fontId="0" fillId="0" borderId="0" xfId="15" applyFont="1">
      <alignment vertical="center"/>
    </xf>
    <xf numFmtId="0" fontId="72" fillId="0" borderId="0" xfId="0" applyFont="1" applyAlignment="1">
      <alignment horizontal="center" vertical="center" shrinkToFit="1"/>
    </xf>
    <xf numFmtId="0" fontId="18" fillId="0" borderId="0" xfId="15" applyFont="1" applyAlignment="1">
      <alignment horizontal="distributed" vertical="center" indent="1" shrinkToFit="1"/>
    </xf>
    <xf numFmtId="0" fontId="18" fillId="0" borderId="0" xfId="15" applyFont="1" applyAlignment="1">
      <alignment horizontal="center" vertical="center" shrinkToFit="1"/>
    </xf>
    <xf numFmtId="0" fontId="18" fillId="0" borderId="0" xfId="0" applyFont="1" applyAlignment="1">
      <alignment horizontal="left" vertical="center" shrinkToFit="1"/>
    </xf>
    <xf numFmtId="0" fontId="18" fillId="0" borderId="0" xfId="15" applyFont="1" applyAlignment="1">
      <alignment horizontal="distributed" vertical="center" indent="2" shrinkToFit="1"/>
    </xf>
    <xf numFmtId="0" fontId="18" fillId="0" borderId="0" xfId="0" applyFont="1" applyAlignment="1">
      <alignment vertical="center" shrinkToFit="1"/>
    </xf>
    <xf numFmtId="0" fontId="72" fillId="0" borderId="0" xfId="15" applyFont="1" applyAlignment="1">
      <alignment horizontal="center" vertical="center" shrinkToFit="1"/>
    </xf>
    <xf numFmtId="0" fontId="18" fillId="0" borderId="0" xfId="0" applyFont="1" applyAlignment="1">
      <alignment horizontal="center" vertical="center" shrinkToFit="1"/>
    </xf>
    <xf numFmtId="0" fontId="93" fillId="0" borderId="71" xfId="7" applyFont="1" applyBorder="1" applyAlignment="1">
      <alignment horizontal="center" vertical="center"/>
    </xf>
    <xf numFmtId="0" fontId="93" fillId="0" borderId="73" xfId="7" applyFont="1" applyBorder="1" applyAlignment="1">
      <alignment horizontal="center" vertical="center"/>
    </xf>
    <xf numFmtId="0" fontId="18" fillId="0" borderId="0" xfId="15" applyFont="1" applyAlignment="1">
      <alignment horizontal="left" vertical="center"/>
    </xf>
    <xf numFmtId="0" fontId="28" fillId="0" borderId="0" xfId="0" applyFont="1">
      <alignment vertical="center"/>
    </xf>
    <xf numFmtId="0" fontId="28" fillId="0" borderId="38" xfId="0" applyFont="1" applyBorder="1" applyAlignment="1">
      <alignment horizontal="center" vertical="center"/>
    </xf>
    <xf numFmtId="0" fontId="28" fillId="0" borderId="73" xfId="15" applyFont="1" applyBorder="1">
      <alignment vertical="center"/>
    </xf>
    <xf numFmtId="0" fontId="28" fillId="0" borderId="73" xfId="0" applyFont="1" applyBorder="1">
      <alignment vertical="center"/>
    </xf>
    <xf numFmtId="0" fontId="28" fillId="0" borderId="100" xfId="15" applyFont="1" applyBorder="1" applyAlignment="1">
      <alignment horizontal="center" vertical="center"/>
    </xf>
    <xf numFmtId="0" fontId="43" fillId="0" borderId="53" xfId="15" applyFont="1" applyBorder="1" applyAlignment="1">
      <alignment horizontal="center" vertical="center"/>
    </xf>
    <xf numFmtId="0" fontId="45" fillId="0" borderId="53" xfId="15" applyFont="1" applyBorder="1" applyAlignment="1">
      <alignment horizontal="center" vertical="center"/>
    </xf>
    <xf numFmtId="0" fontId="28" fillId="0" borderId="101" xfId="15" applyFont="1" applyBorder="1" applyAlignment="1">
      <alignment horizontal="center" vertical="center"/>
    </xf>
    <xf numFmtId="0" fontId="22" fillId="0" borderId="52" xfId="15" applyFont="1" applyBorder="1" applyAlignment="1">
      <alignment horizontal="center" vertical="center"/>
    </xf>
    <xf numFmtId="0" fontId="28" fillId="0" borderId="57" xfId="15" applyFont="1" applyBorder="1" applyAlignment="1">
      <alignment horizontal="center" vertical="center"/>
    </xf>
    <xf numFmtId="0" fontId="22" fillId="0" borderId="6" xfId="15" applyFont="1" applyBorder="1" applyAlignment="1">
      <alignment horizontal="center" vertical="center"/>
    </xf>
    <xf numFmtId="0" fontId="28" fillId="0" borderId="6" xfId="15" applyFont="1" applyBorder="1" applyAlignment="1">
      <alignment horizontal="center" vertical="center"/>
    </xf>
    <xf numFmtId="0" fontId="28" fillId="0" borderId="107" xfId="15" applyFont="1" applyBorder="1" applyAlignment="1">
      <alignment horizontal="center" vertical="center"/>
    </xf>
    <xf numFmtId="0" fontId="28" fillId="0" borderId="97" xfId="15" applyFont="1" applyBorder="1" applyAlignment="1">
      <alignment horizontal="center" vertical="center"/>
    </xf>
    <xf numFmtId="0" fontId="22" fillId="0" borderId="102" xfId="15" applyFont="1" applyBorder="1" applyAlignment="1">
      <alignment horizontal="center" vertical="center"/>
    </xf>
    <xf numFmtId="0" fontId="43" fillId="0" borderId="103" xfId="15" applyFont="1" applyBorder="1" applyAlignment="1">
      <alignment horizontal="center" vertical="center"/>
    </xf>
    <xf numFmtId="0" fontId="28" fillId="0" borderId="8" xfId="15" applyFont="1" applyBorder="1" applyAlignment="1">
      <alignment horizontal="center" vertical="center"/>
    </xf>
    <xf numFmtId="0" fontId="22" fillId="0" borderId="105" xfId="15" applyFont="1" applyBorder="1" applyAlignment="1">
      <alignment horizontal="center" vertical="center"/>
    </xf>
    <xf numFmtId="0" fontId="28" fillId="0" borderId="105" xfId="15" applyFont="1" applyBorder="1" applyAlignment="1">
      <alignment horizontal="center" vertical="center"/>
    </xf>
    <xf numFmtId="0" fontId="45" fillId="0" borderId="103" xfId="15" applyFont="1" applyBorder="1" applyAlignment="1">
      <alignment horizontal="center" vertical="center"/>
    </xf>
    <xf numFmtId="0" fontId="28" fillId="0" borderId="104" xfId="15" applyFont="1" applyBorder="1" applyAlignment="1">
      <alignment horizontal="center" vertical="center"/>
    </xf>
    <xf numFmtId="0" fontId="28" fillId="0" borderId="40" xfId="0" applyFont="1" applyBorder="1" applyAlignment="1">
      <alignment horizontal="center" vertical="center"/>
    </xf>
    <xf numFmtId="0" fontId="28" fillId="0" borderId="71" xfId="0" applyFont="1" applyBorder="1" applyAlignment="1">
      <alignment horizontal="center" vertical="center"/>
    </xf>
    <xf numFmtId="0" fontId="62" fillId="0" borderId="54" xfId="31" applyFont="1" applyBorder="1" applyAlignment="1">
      <alignment horizontal="center" vertical="center"/>
    </xf>
    <xf numFmtId="0" fontId="62" fillId="0" borderId="0" xfId="31" applyFont="1" applyAlignment="1">
      <alignment horizontal="center" vertical="center"/>
    </xf>
    <xf numFmtId="0" fontId="28" fillId="0" borderId="5" xfId="15" applyFont="1" applyBorder="1" applyAlignment="1">
      <alignment horizontal="center" vertical="center"/>
    </xf>
    <xf numFmtId="0" fontId="28" fillId="0" borderId="10" xfId="15" applyFont="1" applyBorder="1" applyAlignment="1">
      <alignment horizontal="center" vertical="center"/>
    </xf>
    <xf numFmtId="0" fontId="55" fillId="0" borderId="0" xfId="22" applyFont="1" applyAlignment="1">
      <alignment horizontal="center" vertical="center" textRotation="255" shrinkToFit="1"/>
    </xf>
    <xf numFmtId="0" fontId="68" fillId="0" borderId="59" xfId="32" applyFont="1" applyBorder="1" applyAlignment="1">
      <alignment horizontal="center" vertical="center" wrapText="1"/>
    </xf>
    <xf numFmtId="0" fontId="68" fillId="0" borderId="61" xfId="32" applyFont="1" applyBorder="1" applyAlignment="1">
      <alignment horizontal="center" vertical="center" wrapText="1"/>
    </xf>
    <xf numFmtId="0" fontId="68" fillId="0" borderId="63" xfId="32" applyFont="1" applyBorder="1" applyAlignment="1">
      <alignment horizontal="center" vertical="center" wrapText="1"/>
    </xf>
    <xf numFmtId="0" fontId="0" fillId="0" borderId="103" xfId="0" applyBorder="1" applyAlignment="1">
      <alignment horizontal="center" vertical="center" shrinkToFit="1"/>
    </xf>
    <xf numFmtId="0" fontId="0" fillId="0" borderId="74" xfId="0" applyBorder="1" applyAlignment="1">
      <alignment horizontal="center" vertical="center" shrinkToFit="1"/>
    </xf>
    <xf numFmtId="0" fontId="0" fillId="0" borderId="98" xfId="0" applyBorder="1" applyAlignment="1">
      <alignment horizontal="center" vertical="center" shrinkToFit="1"/>
    </xf>
    <xf numFmtId="0" fontId="0" fillId="0" borderId="94" xfId="0" applyBorder="1" applyAlignment="1">
      <alignment horizontal="center" vertical="center" shrinkToFit="1"/>
    </xf>
    <xf numFmtId="0" fontId="0" fillId="0" borderId="10" xfId="0" applyBorder="1" applyAlignment="1">
      <alignment horizontal="center" vertical="center" shrinkToFit="1"/>
    </xf>
    <xf numFmtId="0" fontId="0" fillId="0" borderId="90" xfId="0" applyBorder="1" applyAlignment="1">
      <alignment horizontal="center" vertical="center" shrinkToFit="1"/>
    </xf>
    <xf numFmtId="0" fontId="0" fillId="0" borderId="93" xfId="0" applyBorder="1" applyAlignment="1">
      <alignment horizontal="center" vertical="center" shrinkToFit="1"/>
    </xf>
    <xf numFmtId="0" fontId="0" fillId="0" borderId="113" xfId="0" applyBorder="1" applyAlignment="1">
      <alignment horizontal="center" vertical="center" shrinkToFit="1"/>
    </xf>
    <xf numFmtId="0" fontId="0" fillId="0" borderId="114" xfId="0" applyBorder="1" applyAlignment="1">
      <alignment horizontal="center" vertical="center" shrinkToFit="1"/>
    </xf>
    <xf numFmtId="0" fontId="0" fillId="0" borderId="8" xfId="0" applyBorder="1" applyAlignment="1">
      <alignment horizontal="center" vertical="center" shrinkToFit="1"/>
    </xf>
    <xf numFmtId="0" fontId="0" fillId="0" borderId="115" xfId="0" applyBorder="1" applyAlignment="1">
      <alignment horizontal="center" vertical="center" shrinkToFit="1"/>
    </xf>
    <xf numFmtId="0" fontId="0" fillId="0" borderId="95" xfId="0" applyBorder="1" applyAlignment="1">
      <alignment horizontal="center" vertical="center" shrinkToFit="1"/>
    </xf>
    <xf numFmtId="0" fontId="34" fillId="0" borderId="116" xfId="31" applyFont="1" applyBorder="1">
      <alignment vertical="center"/>
    </xf>
    <xf numFmtId="0" fontId="35" fillId="2" borderId="116" xfId="31" applyFont="1" applyFill="1" applyBorder="1" applyAlignment="1">
      <alignment vertical="center" shrinkToFit="1"/>
    </xf>
    <xf numFmtId="0" fontId="35" fillId="0" borderId="116" xfId="31" applyFont="1" applyBorder="1">
      <alignment vertical="center"/>
    </xf>
    <xf numFmtId="0" fontId="6" fillId="0" borderId="55" xfId="31" applyBorder="1">
      <alignment vertical="center"/>
    </xf>
    <xf numFmtId="0" fontId="6" fillId="0" borderId="56" xfId="31" applyBorder="1">
      <alignment vertical="center"/>
    </xf>
    <xf numFmtId="0" fontId="6" fillId="0" borderId="57" xfId="31" applyBorder="1">
      <alignment vertical="center"/>
    </xf>
    <xf numFmtId="0" fontId="35" fillId="0" borderId="55" xfId="31" applyFont="1" applyBorder="1">
      <alignment vertical="center"/>
    </xf>
    <xf numFmtId="0" fontId="40" fillId="0" borderId="57" xfId="31" applyFont="1" applyBorder="1">
      <alignment vertical="center"/>
    </xf>
    <xf numFmtId="0" fontId="34" fillId="0" borderId="89" xfId="31" applyFont="1" applyBorder="1" applyAlignment="1">
      <alignment vertical="center" shrinkToFit="1"/>
    </xf>
    <xf numFmtId="0" fontId="34" fillId="0" borderId="55" xfId="31" applyFont="1" applyBorder="1">
      <alignment vertical="center"/>
    </xf>
    <xf numFmtId="0" fontId="35" fillId="0" borderId="57" xfId="31" applyFont="1" applyBorder="1">
      <alignment vertical="center"/>
    </xf>
    <xf numFmtId="0" fontId="22" fillId="0" borderId="117" xfId="15" applyFont="1" applyBorder="1" applyAlignment="1">
      <alignment horizontal="center" vertical="center"/>
    </xf>
    <xf numFmtId="0" fontId="35" fillId="0" borderId="55" xfId="21" applyFont="1" applyBorder="1" applyAlignment="1">
      <alignment vertical="center" textRotation="255" shrinkToFit="1"/>
    </xf>
    <xf numFmtId="0" fontId="11" fillId="2" borderId="118" xfId="21" applyFill="1" applyBorder="1" applyAlignment="1">
      <alignment vertical="center" shrinkToFit="1"/>
    </xf>
    <xf numFmtId="0" fontId="11" fillId="2" borderId="119" xfId="21" applyFill="1" applyBorder="1" applyAlignment="1">
      <alignment vertical="center" shrinkToFit="1"/>
    </xf>
    <xf numFmtId="0" fontId="11" fillId="2" borderId="120" xfId="21" applyFill="1" applyBorder="1" applyAlignment="1">
      <alignment vertical="center" shrinkToFit="1"/>
    </xf>
    <xf numFmtId="0" fontId="11" fillId="2" borderId="121" xfId="21" applyFill="1" applyBorder="1" applyAlignment="1">
      <alignment vertical="center" shrinkToFit="1"/>
    </xf>
    <xf numFmtId="0" fontId="11" fillId="2" borderId="122" xfId="21" applyFill="1" applyBorder="1" applyAlignment="1">
      <alignment vertical="center" shrinkToFit="1"/>
    </xf>
    <xf numFmtId="0" fontId="11" fillId="2" borderId="123" xfId="21" applyFill="1" applyBorder="1" applyAlignment="1">
      <alignment vertical="center" shrinkToFit="1"/>
    </xf>
    <xf numFmtId="0" fontId="11" fillId="0" borderId="55" xfId="21" applyBorder="1" applyAlignment="1">
      <alignment vertical="center" shrinkToFit="1"/>
    </xf>
    <xf numFmtId="0" fontId="11" fillId="0" borderId="57" xfId="21" applyBorder="1" applyAlignment="1">
      <alignment vertical="center" shrinkToFit="1"/>
    </xf>
    <xf numFmtId="0" fontId="11" fillId="0" borderId="56" xfId="21" applyBorder="1" applyAlignment="1">
      <alignment vertical="center" shrinkToFit="1"/>
    </xf>
    <xf numFmtId="0" fontId="11" fillId="0" borderId="124" xfId="21" applyBorder="1" applyAlignment="1">
      <alignment vertical="center" shrinkToFit="1"/>
    </xf>
    <xf numFmtId="0" fontId="11" fillId="0" borderId="125" xfId="21" applyBorder="1" applyAlignment="1">
      <alignment vertical="center" shrinkToFit="1"/>
    </xf>
    <xf numFmtId="0" fontId="11" fillId="2" borderId="58" xfId="21" applyFill="1" applyBorder="1" applyAlignment="1">
      <alignment vertical="center" shrinkToFit="1"/>
    </xf>
    <xf numFmtId="0" fontId="11" fillId="2" borderId="89" xfId="21" applyFill="1" applyBorder="1" applyAlignment="1">
      <alignment vertical="center" shrinkToFit="1"/>
    </xf>
    <xf numFmtId="0" fontId="11" fillId="2" borderId="90" xfId="21" applyFill="1" applyBorder="1" applyAlignment="1">
      <alignment vertical="center" shrinkToFit="1"/>
    </xf>
    <xf numFmtId="0" fontId="11" fillId="0" borderId="53" xfId="21" applyBorder="1" applyAlignment="1">
      <alignment vertical="center" shrinkToFit="1"/>
    </xf>
    <xf numFmtId="0" fontId="11" fillId="0" borderId="54" xfId="21" applyBorder="1" applyAlignment="1">
      <alignment vertical="center" shrinkToFit="1"/>
    </xf>
    <xf numFmtId="0" fontId="11" fillId="0" borderId="52" xfId="21" applyBorder="1" applyAlignment="1">
      <alignment vertical="center" shrinkToFit="1"/>
    </xf>
    <xf numFmtId="0" fontId="11" fillId="2" borderId="126" xfId="21" applyFill="1" applyBorder="1" applyAlignment="1">
      <alignment vertical="center" shrinkToFit="1"/>
    </xf>
    <xf numFmtId="0" fontId="34" fillId="0" borderId="124" xfId="21" applyFont="1" applyBorder="1" applyAlignment="1">
      <alignment vertical="center" shrinkToFit="1"/>
    </xf>
    <xf numFmtId="0" fontId="11" fillId="0" borderId="116" xfId="21" applyBorder="1" applyAlignment="1">
      <alignment vertical="center" shrinkToFit="1"/>
    </xf>
    <xf numFmtId="0" fontId="11" fillId="2" borderId="129" xfId="21" applyFill="1" applyBorder="1" applyAlignment="1">
      <alignment vertical="center" shrinkToFit="1"/>
    </xf>
    <xf numFmtId="0" fontId="11" fillId="0" borderId="91" xfId="22" applyBorder="1">
      <alignment vertical="center"/>
    </xf>
    <xf numFmtId="0" fontId="11" fillId="0" borderId="92" xfId="22" applyBorder="1">
      <alignment vertical="center"/>
    </xf>
    <xf numFmtId="0" fontId="11" fillId="0" borderId="116" xfId="22" applyBorder="1">
      <alignment vertical="center"/>
    </xf>
    <xf numFmtId="0" fontId="11" fillId="0" borderId="53" xfId="22" applyBorder="1">
      <alignment vertical="center"/>
    </xf>
    <xf numFmtId="0" fontId="11" fillId="0" borderId="54" xfId="22" applyBorder="1">
      <alignment vertical="center"/>
    </xf>
    <xf numFmtId="0" fontId="11" fillId="0" borderId="52" xfId="22" applyBorder="1">
      <alignment vertical="center"/>
    </xf>
    <xf numFmtId="0" fontId="11" fillId="0" borderId="56" xfId="22" applyBorder="1">
      <alignment vertical="center"/>
    </xf>
    <xf numFmtId="0" fontId="11" fillId="0" borderId="57" xfId="22" applyBorder="1">
      <alignment vertical="center"/>
    </xf>
    <xf numFmtId="0" fontId="11" fillId="0" borderId="55" xfId="22" applyBorder="1">
      <alignment vertical="center"/>
    </xf>
    <xf numFmtId="0" fontId="11" fillId="0" borderId="124" xfId="22" applyBorder="1" applyAlignment="1">
      <alignment vertical="center" shrinkToFit="1"/>
    </xf>
    <xf numFmtId="0" fontId="11" fillId="0" borderId="124" xfId="22" applyBorder="1">
      <alignment vertical="center"/>
    </xf>
    <xf numFmtId="0" fontId="11" fillId="0" borderId="125" xfId="22" applyBorder="1" applyAlignment="1">
      <alignment vertical="center" shrinkToFit="1"/>
    </xf>
    <xf numFmtId="0" fontId="5" fillId="0" borderId="91" xfId="32" applyBorder="1">
      <alignment vertical="center"/>
    </xf>
    <xf numFmtId="0" fontId="5" fillId="0" borderId="116" xfId="32" applyBorder="1">
      <alignment vertical="center"/>
    </xf>
    <xf numFmtId="0" fontId="5" fillId="0" borderId="92" xfId="32" applyBorder="1">
      <alignment vertical="center"/>
    </xf>
    <xf numFmtId="0" fontId="5" fillId="0" borderId="90" xfId="32" applyBorder="1">
      <alignment vertical="center"/>
    </xf>
    <xf numFmtId="0" fontId="28" fillId="41" borderId="40" xfId="0" applyFont="1" applyFill="1" applyBorder="1" applyAlignment="1">
      <alignment horizontal="center" vertical="center"/>
    </xf>
    <xf numFmtId="0" fontId="28" fillId="41" borderId="73" xfId="15" applyFont="1" applyFill="1" applyBorder="1">
      <alignment vertical="center"/>
    </xf>
    <xf numFmtId="0" fontId="28" fillId="42" borderId="40" xfId="0" applyFont="1" applyFill="1" applyBorder="1" applyAlignment="1">
      <alignment horizontal="center" vertical="center"/>
    </xf>
    <xf numFmtId="0" fontId="28" fillId="42" borderId="73" xfId="15" applyFont="1" applyFill="1" applyBorder="1">
      <alignment vertical="center"/>
    </xf>
    <xf numFmtId="0" fontId="15" fillId="41" borderId="0" xfId="15" applyFill="1">
      <alignment vertical="center"/>
    </xf>
    <xf numFmtId="0" fontId="15" fillId="42" borderId="0" xfId="15" applyFill="1">
      <alignment vertical="center"/>
    </xf>
    <xf numFmtId="0" fontId="28" fillId="0" borderId="73" xfId="0" applyFont="1" applyBorder="1" applyAlignment="1">
      <alignment horizontal="center" vertical="center"/>
    </xf>
    <xf numFmtId="0" fontId="0" fillId="0" borderId="39" xfId="0" applyBorder="1" applyAlignment="1">
      <alignment horizontal="center" vertical="center" shrinkToFit="1"/>
    </xf>
    <xf numFmtId="0" fontId="0" fillId="0" borderId="106" xfId="0" applyBorder="1" applyAlignment="1">
      <alignment horizontal="center" vertical="center" shrinkToFit="1"/>
    </xf>
    <xf numFmtId="0" fontId="0" fillId="0" borderId="42" xfId="0" applyBorder="1" applyAlignment="1">
      <alignment horizontal="center" vertical="center" shrinkToFit="1"/>
    </xf>
    <xf numFmtId="0" fontId="22" fillId="0" borderId="0" xfId="0" applyFont="1" applyAlignment="1">
      <alignment horizontal="center" vertical="center"/>
    </xf>
    <xf numFmtId="0" fontId="28" fillId="0" borderId="73" xfId="15" applyFont="1" applyBorder="1" applyAlignment="1">
      <alignment horizontal="center" vertical="center"/>
    </xf>
    <xf numFmtId="0" fontId="22" fillId="0" borderId="0" xfId="29" applyFont="1" applyAlignment="1">
      <alignment horizontal="center" vertical="center"/>
    </xf>
    <xf numFmtId="0" fontId="22" fillId="0" borderId="0" xfId="29" applyFont="1" applyAlignment="1">
      <alignment horizontal="centerContinuous" vertical="center"/>
    </xf>
    <xf numFmtId="0" fontId="22" fillId="0" borderId="0" xfId="0" applyFont="1" applyAlignment="1">
      <alignment horizontal="left" vertical="center"/>
    </xf>
    <xf numFmtId="0" fontId="6" fillId="2" borderId="56" xfId="31" applyFill="1" applyBorder="1">
      <alignment vertical="center"/>
    </xf>
    <xf numFmtId="0" fontId="6" fillId="2" borderId="57" xfId="31" applyFill="1" applyBorder="1">
      <alignment vertical="center"/>
    </xf>
    <xf numFmtId="0" fontId="6" fillId="2" borderId="53" xfId="31" applyFill="1" applyBorder="1">
      <alignment vertical="center"/>
    </xf>
    <xf numFmtId="0" fontId="6" fillId="2" borderId="52" xfId="31" applyFill="1" applyBorder="1">
      <alignment vertical="center"/>
    </xf>
    <xf numFmtId="0" fontId="6" fillId="2" borderId="55" xfId="31" applyFill="1" applyBorder="1">
      <alignment vertical="center"/>
    </xf>
    <xf numFmtId="0" fontId="40" fillId="2" borderId="56" xfId="31" applyFont="1" applyFill="1" applyBorder="1" applyAlignment="1">
      <alignment vertical="center" textRotation="255"/>
    </xf>
    <xf numFmtId="0" fontId="6" fillId="2" borderId="53" xfId="31" applyFill="1" applyBorder="1" applyAlignment="1">
      <alignment vertical="center" textRotation="255"/>
    </xf>
    <xf numFmtId="0" fontId="90" fillId="2" borderId="52" xfId="0" applyFont="1" applyFill="1" applyBorder="1" applyAlignment="1">
      <alignment vertical="center" textRotation="255"/>
    </xf>
    <xf numFmtId="0" fontId="62" fillId="2" borderId="56" xfId="31" applyFont="1" applyFill="1" applyBorder="1" applyAlignment="1">
      <alignment vertical="center" textRotation="255"/>
    </xf>
    <xf numFmtId="0" fontId="90" fillId="2" borderId="57" xfId="0" applyFont="1" applyFill="1" applyBorder="1" applyAlignment="1">
      <alignment vertical="center" textRotation="255"/>
    </xf>
    <xf numFmtId="0" fontId="6" fillId="0" borderId="55" xfId="31" applyBorder="1" applyAlignment="1">
      <alignment vertical="center" wrapText="1"/>
    </xf>
    <xf numFmtId="0" fontId="6" fillId="0" borderId="133" xfId="31" applyBorder="1" applyAlignment="1">
      <alignment vertical="center" wrapText="1"/>
    </xf>
    <xf numFmtId="0" fontId="34" fillId="0" borderId="134" xfId="31" applyFont="1" applyBorder="1">
      <alignment vertical="center"/>
    </xf>
    <xf numFmtId="0" fontId="39" fillId="0" borderId="0" xfId="31" applyFont="1">
      <alignment vertical="center"/>
    </xf>
    <xf numFmtId="0" fontId="97" fillId="2" borderId="0" xfId="31" applyFont="1" applyFill="1">
      <alignment vertical="center"/>
    </xf>
    <xf numFmtId="0" fontId="38" fillId="0" borderId="0" xfId="31" applyFont="1">
      <alignment vertical="center"/>
    </xf>
    <xf numFmtId="0" fontId="2" fillId="0" borderId="0" xfId="31" applyFont="1">
      <alignment vertical="center"/>
    </xf>
    <xf numFmtId="0" fontId="2" fillId="0" borderId="0" xfId="129" applyAlignment="1">
      <alignment vertical="center" shrinkToFit="1"/>
    </xf>
    <xf numFmtId="0" fontId="2" fillId="0" borderId="0" xfId="129">
      <alignment vertical="center"/>
    </xf>
    <xf numFmtId="0" fontId="2" fillId="0" borderId="0" xfId="129" applyAlignment="1">
      <alignment shrinkToFit="1"/>
    </xf>
    <xf numFmtId="0" fontId="2" fillId="0" borderId="0" xfId="129" applyAlignment="1">
      <alignment textRotation="255" shrinkToFit="1"/>
    </xf>
    <xf numFmtId="0" fontId="2" fillId="0" borderId="11" xfId="129" applyBorder="1" applyAlignment="1">
      <alignment vertical="center" shrinkToFit="1"/>
    </xf>
    <xf numFmtId="0" fontId="35" fillId="0" borderId="0" xfId="129" applyFont="1" applyAlignment="1">
      <alignment vertical="center" textRotation="255" shrinkToFit="1"/>
    </xf>
    <xf numFmtId="0" fontId="2" fillId="0" borderId="11" xfId="129" applyBorder="1" applyAlignment="1">
      <alignment vertical="center" textRotation="255" shrinkToFit="1"/>
    </xf>
    <xf numFmtId="0" fontId="35" fillId="0" borderId="11" xfId="129" applyFont="1" applyBorder="1" applyAlignment="1">
      <alignment vertical="center" textRotation="255" shrinkToFit="1"/>
    </xf>
    <xf numFmtId="0" fontId="35" fillId="0" borderId="12" xfId="129" applyFont="1" applyBorder="1" applyAlignment="1">
      <alignment vertical="center" textRotation="255" shrinkToFit="1"/>
    </xf>
    <xf numFmtId="0" fontId="35" fillId="0" borderId="55" xfId="129" applyFont="1" applyBorder="1" applyAlignment="1">
      <alignment vertical="center" textRotation="255" shrinkToFit="1"/>
    </xf>
    <xf numFmtId="0" fontId="2" fillId="0" borderId="0" xfId="129" applyAlignment="1">
      <alignment vertical="center" textRotation="255" shrinkToFit="1"/>
    </xf>
    <xf numFmtId="0" fontId="35" fillId="0" borderId="13" xfId="129" applyFont="1" applyBorder="1" applyAlignment="1">
      <alignment vertical="center" textRotation="255" shrinkToFit="1"/>
    </xf>
    <xf numFmtId="0" fontId="2" fillId="0" borderId="14" xfId="129" applyBorder="1" applyAlignment="1">
      <alignment vertical="center" textRotation="255" shrinkToFit="1"/>
    </xf>
    <xf numFmtId="0" fontId="35" fillId="0" borderId="15" xfId="129" applyFont="1" applyBorder="1" applyAlignment="1">
      <alignment vertical="center" textRotation="255" shrinkToFit="1"/>
    </xf>
    <xf numFmtId="0" fontId="2" fillId="0" borderId="15" xfId="129" applyBorder="1" applyAlignment="1">
      <alignment vertical="center" shrinkToFit="1"/>
    </xf>
    <xf numFmtId="0" fontId="2" fillId="2" borderId="118" xfId="129" applyFill="1" applyBorder="1" applyAlignment="1">
      <alignment vertical="center" shrinkToFit="1"/>
    </xf>
    <xf numFmtId="0" fontId="2" fillId="2" borderId="119" xfId="129" applyFill="1" applyBorder="1" applyAlignment="1">
      <alignment vertical="center" shrinkToFit="1"/>
    </xf>
    <xf numFmtId="0" fontId="2" fillId="2" borderId="120" xfId="129" applyFill="1" applyBorder="1" applyAlignment="1">
      <alignment vertical="center" shrinkToFit="1"/>
    </xf>
    <xf numFmtId="0" fontId="2" fillId="2" borderId="121" xfId="129" applyFill="1" applyBorder="1" applyAlignment="1">
      <alignment vertical="center" shrinkToFit="1"/>
    </xf>
    <xf numFmtId="0" fontId="2" fillId="2" borderId="122" xfId="129" applyFill="1" applyBorder="1" applyAlignment="1">
      <alignment vertical="center" shrinkToFit="1"/>
    </xf>
    <xf numFmtId="0" fontId="2" fillId="2" borderId="123" xfId="129" applyFill="1" applyBorder="1" applyAlignment="1">
      <alignment vertical="center" shrinkToFit="1"/>
    </xf>
    <xf numFmtId="0" fontId="2" fillId="0" borderId="14" xfId="129" applyBorder="1" applyAlignment="1">
      <alignment vertical="center" shrinkToFit="1"/>
    </xf>
    <xf numFmtId="0" fontId="2" fillId="0" borderId="5" xfId="129" applyBorder="1" applyAlignment="1">
      <alignment vertical="center" shrinkToFit="1"/>
    </xf>
    <xf numFmtId="0" fontId="2" fillId="0" borderId="55" xfId="129" applyBorder="1" applyAlignment="1">
      <alignment vertical="center" shrinkToFit="1"/>
    </xf>
    <xf numFmtId="0" fontId="2" fillId="0" borderId="12" xfId="129" applyBorder="1" applyAlignment="1">
      <alignment vertical="center" shrinkToFit="1"/>
    </xf>
    <xf numFmtId="0" fontId="2" fillId="0" borderId="57" xfId="129" applyBorder="1" applyAlignment="1">
      <alignment vertical="center" shrinkToFit="1"/>
    </xf>
    <xf numFmtId="0" fontId="2" fillId="0" borderId="56" xfId="129" applyBorder="1" applyAlignment="1">
      <alignment vertical="center" shrinkToFit="1"/>
    </xf>
    <xf numFmtId="0" fontId="2" fillId="0" borderId="124" xfId="129" applyBorder="1" applyAlignment="1">
      <alignment vertical="center" shrinkToFit="1"/>
    </xf>
    <xf numFmtId="0" fontId="2" fillId="0" borderId="125" xfId="129" applyBorder="1" applyAlignment="1">
      <alignment vertical="center" shrinkToFit="1"/>
    </xf>
    <xf numFmtId="0" fontId="2" fillId="0" borderId="19" xfId="129" applyBorder="1" applyAlignment="1">
      <alignment vertical="center" shrinkToFit="1"/>
    </xf>
    <xf numFmtId="0" fontId="34" fillId="0" borderId="0" xfId="129" applyFont="1" applyAlignment="1">
      <alignment vertical="center" shrinkToFit="1"/>
    </xf>
    <xf numFmtId="0" fontId="2" fillId="2" borderId="58" xfId="129" applyFill="1" applyBorder="1" applyAlignment="1">
      <alignment vertical="center" shrinkToFit="1"/>
    </xf>
    <xf numFmtId="0" fontId="2" fillId="0" borderId="16" xfId="129" applyBorder="1" applyAlignment="1">
      <alignment vertical="center" shrinkToFit="1"/>
    </xf>
    <xf numFmtId="0" fontId="2" fillId="0" borderId="17" xfId="129" applyBorder="1" applyAlignment="1">
      <alignment vertical="center" shrinkToFit="1"/>
    </xf>
    <xf numFmtId="0" fontId="2" fillId="0" borderId="18" xfId="129" applyBorder="1" applyAlignment="1">
      <alignment vertical="center" shrinkToFit="1"/>
    </xf>
    <xf numFmtId="0" fontId="2" fillId="2" borderId="89" xfId="129" applyFill="1" applyBorder="1" applyAlignment="1">
      <alignment vertical="center" shrinkToFit="1"/>
    </xf>
    <xf numFmtId="0" fontId="2" fillId="2" borderId="90" xfId="129" applyFill="1" applyBorder="1" applyAlignment="1">
      <alignment vertical="center" shrinkToFit="1"/>
    </xf>
    <xf numFmtId="0" fontId="2" fillId="2" borderId="3" xfId="129" applyFill="1" applyBorder="1" applyAlignment="1">
      <alignment vertical="center" shrinkToFit="1"/>
    </xf>
    <xf numFmtId="0" fontId="37" fillId="0" borderId="0" xfId="129" applyFont="1" applyAlignment="1">
      <alignment vertical="center" shrinkToFit="1"/>
    </xf>
    <xf numFmtId="0" fontId="38" fillId="0" borderId="0" xfId="129" applyFont="1" applyAlignment="1">
      <alignment vertical="center" shrinkToFit="1"/>
    </xf>
    <xf numFmtId="0" fontId="2" fillId="0" borderId="53" xfId="129" applyBorder="1" applyAlignment="1">
      <alignment vertical="center" shrinkToFit="1"/>
    </xf>
    <xf numFmtId="0" fontId="2" fillId="0" borderId="54" xfId="129" applyBorder="1" applyAlignment="1">
      <alignment vertical="center" shrinkToFit="1"/>
    </xf>
    <xf numFmtId="0" fontId="2" fillId="0" borderId="52" xfId="129" applyBorder="1" applyAlignment="1">
      <alignment vertical="center" shrinkToFit="1"/>
    </xf>
    <xf numFmtId="0" fontId="2" fillId="0" borderId="6" xfId="129" applyBorder="1" applyAlignment="1">
      <alignment vertical="center" shrinkToFit="1"/>
    </xf>
    <xf numFmtId="0" fontId="2" fillId="2" borderId="2" xfId="129" applyFill="1" applyBorder="1" applyAlignment="1">
      <alignment vertical="center" shrinkToFit="1"/>
    </xf>
    <xf numFmtId="0" fontId="2" fillId="2" borderId="4" xfId="129" applyFill="1" applyBorder="1" applyAlignment="1">
      <alignment vertical="center" shrinkToFit="1"/>
    </xf>
    <xf numFmtId="0" fontId="2" fillId="2" borderId="126" xfId="129" applyFill="1" applyBorder="1" applyAlignment="1">
      <alignment vertical="center" shrinkToFit="1"/>
    </xf>
    <xf numFmtId="0" fontId="34" fillId="0" borderId="124" xfId="129" applyFont="1" applyBorder="1" applyAlignment="1">
      <alignment vertical="center" shrinkToFit="1"/>
    </xf>
    <xf numFmtId="0" fontId="2" fillId="2" borderId="25" xfId="129" applyFill="1" applyBorder="1" applyAlignment="1">
      <alignment vertical="center" shrinkToFit="1"/>
    </xf>
    <xf numFmtId="0" fontId="34" fillId="0" borderId="17" xfId="129" applyFont="1" applyBorder="1" applyAlignment="1">
      <alignment vertical="center" shrinkToFit="1"/>
    </xf>
    <xf numFmtId="0" fontId="51" fillId="0" borderId="0" xfId="129" applyFont="1">
      <alignment vertical="center"/>
    </xf>
    <xf numFmtId="0" fontId="51" fillId="0" borderId="0" xfId="129" applyFont="1" applyAlignment="1">
      <alignment horizontal="right" vertical="center"/>
    </xf>
    <xf numFmtId="0" fontId="2" fillId="2" borderId="28" xfId="129" applyFill="1" applyBorder="1" applyAlignment="1">
      <alignment vertical="center" shrinkToFit="1"/>
    </xf>
    <xf numFmtId="0" fontId="2" fillId="10" borderId="38" xfId="129" applyFill="1" applyBorder="1" applyAlignment="1">
      <alignment vertical="center" shrinkToFit="1"/>
    </xf>
    <xf numFmtId="0" fontId="2" fillId="11" borderId="38" xfId="129" applyFill="1" applyBorder="1" applyAlignment="1">
      <alignment vertical="center" shrinkToFit="1"/>
    </xf>
    <xf numFmtId="0" fontId="2" fillId="2" borderId="29" xfId="129" applyFill="1" applyBorder="1" applyAlignment="1">
      <alignment vertical="center" shrinkToFit="1"/>
    </xf>
    <xf numFmtId="0" fontId="2" fillId="0" borderId="49" xfId="129" applyBorder="1" applyAlignment="1">
      <alignment vertical="center" shrinkToFit="1"/>
    </xf>
    <xf numFmtId="0" fontId="2" fillId="0" borderId="15" xfId="129" applyBorder="1" applyAlignment="1">
      <alignment vertical="center" textRotation="255" shrinkToFit="1"/>
    </xf>
    <xf numFmtId="0" fontId="2" fillId="2" borderId="129" xfId="129" applyFill="1" applyBorder="1" applyAlignment="1">
      <alignment vertical="center" shrinkToFit="1"/>
    </xf>
    <xf numFmtId="0" fontId="2" fillId="0" borderId="28" xfId="129" applyBorder="1" applyAlignment="1">
      <alignment vertical="center" shrinkToFit="1"/>
    </xf>
    <xf numFmtId="0" fontId="2" fillId="0" borderId="0" xfId="129" applyAlignment="1">
      <alignment vertical="top" textRotation="255" shrinkToFit="1"/>
    </xf>
    <xf numFmtId="0" fontId="2" fillId="0" borderId="15" xfId="129" applyBorder="1" applyAlignment="1">
      <alignment vertical="top" textRotation="255" shrinkToFit="1"/>
    </xf>
    <xf numFmtId="0" fontId="62" fillId="0" borderId="0" xfId="129" applyFont="1" applyAlignment="1">
      <alignment vertical="center" shrinkToFit="1"/>
    </xf>
    <xf numFmtId="0" fontId="65" fillId="0" borderId="0" xfId="129" applyFont="1" applyAlignment="1">
      <alignment horizontal="right" vertical="center"/>
    </xf>
    <xf numFmtId="0" fontId="65" fillId="0" borderId="0" xfId="129" applyFont="1" applyAlignment="1">
      <alignment horizontal="left" vertical="center"/>
    </xf>
    <xf numFmtId="0" fontId="65" fillId="0" borderId="0" xfId="129" applyFont="1" applyAlignment="1">
      <alignment horizontal="distributed" vertical="center"/>
    </xf>
    <xf numFmtId="49" fontId="65" fillId="0" borderId="0" xfId="129" applyNumberFormat="1" applyFont="1" applyAlignment="1">
      <alignment horizontal="right"/>
    </xf>
    <xf numFmtId="49" fontId="99" fillId="0" borderId="0" xfId="129" applyNumberFormat="1" applyFont="1" applyAlignment="1">
      <alignment horizontal="right"/>
    </xf>
    <xf numFmtId="0" fontId="66" fillId="0" borderId="0" xfId="129" applyFont="1">
      <alignment vertical="center"/>
    </xf>
    <xf numFmtId="49" fontId="31" fillId="0" borderId="0" xfId="129" applyNumberFormat="1" applyFont="1" applyAlignment="1">
      <alignment horizontal="right" vertical="center"/>
    </xf>
    <xf numFmtId="49" fontId="31" fillId="0" borderId="0" xfId="129" applyNumberFormat="1" applyFont="1" applyAlignment="1">
      <alignment horizontal="left" vertical="center"/>
    </xf>
    <xf numFmtId="0" fontId="30" fillId="0" borderId="0" xfId="129" applyFont="1" applyAlignment="1">
      <alignment vertical="center" shrinkToFit="1"/>
    </xf>
    <xf numFmtId="0" fontId="49" fillId="0" borderId="0" xfId="129" applyFont="1" applyAlignment="1">
      <alignment horizontal="center" vertical="center" shrinkToFit="1"/>
    </xf>
    <xf numFmtId="49" fontId="100" fillId="0" borderId="55" xfId="129" applyNumberFormat="1" applyFont="1" applyBorder="1" applyAlignment="1">
      <alignment horizontal="right" shrinkToFit="1"/>
    </xf>
    <xf numFmtId="49" fontId="100" fillId="0" borderId="0" xfId="129" applyNumberFormat="1" applyFont="1" applyAlignment="1">
      <alignment horizontal="right" shrinkToFit="1"/>
    </xf>
    <xf numFmtId="49" fontId="22" fillId="0" borderId="0" xfId="129" applyNumberFormat="1" applyFont="1" applyAlignment="1">
      <alignment horizontal="right" shrinkToFit="1"/>
    </xf>
    <xf numFmtId="49" fontId="100" fillId="0" borderId="0" xfId="129" applyNumberFormat="1" applyFont="1" applyAlignment="1">
      <alignment horizontal="left" shrinkToFit="1"/>
    </xf>
    <xf numFmtId="49" fontId="100" fillId="0" borderId="55" xfId="129" applyNumberFormat="1" applyFont="1" applyBorder="1" applyAlignment="1">
      <alignment horizontal="left" shrinkToFit="1"/>
    </xf>
    <xf numFmtId="49" fontId="100" fillId="0" borderId="56" xfId="129" applyNumberFormat="1" applyFont="1" applyBorder="1" applyAlignment="1">
      <alignment horizontal="right" shrinkToFit="1"/>
    </xf>
    <xf numFmtId="49" fontId="100" fillId="0" borderId="57" xfId="129" applyNumberFormat="1" applyFont="1" applyBorder="1" applyAlignment="1">
      <alignment horizontal="left" shrinkToFit="1"/>
    </xf>
    <xf numFmtId="49" fontId="100" fillId="0" borderId="5" xfId="129" applyNumberFormat="1" applyFont="1" applyBorder="1" applyAlignment="1">
      <alignment horizontal="right" shrinkToFit="1"/>
    </xf>
    <xf numFmtId="49" fontId="100" fillId="0" borderId="6" xfId="129" applyNumberFormat="1" applyFont="1" applyBorder="1" applyAlignment="1">
      <alignment horizontal="left" shrinkToFit="1"/>
    </xf>
    <xf numFmtId="49" fontId="100" fillId="0" borderId="52" xfId="129" applyNumberFormat="1" applyFont="1" applyBorder="1" applyAlignment="1">
      <alignment horizontal="left" shrinkToFit="1"/>
    </xf>
    <xf numFmtId="49" fontId="2" fillId="0" borderId="5" xfId="129" applyNumberFormat="1" applyBorder="1" applyAlignment="1">
      <alignment horizontal="centerContinuous" shrinkToFit="1"/>
    </xf>
    <xf numFmtId="49" fontId="2" fillId="0" borderId="0" xfId="129" applyNumberFormat="1" applyAlignment="1">
      <alignment horizontal="centerContinuous" shrinkToFit="1"/>
    </xf>
    <xf numFmtId="49" fontId="2" fillId="0" borderId="6" xfId="129" applyNumberFormat="1" applyBorder="1" applyAlignment="1">
      <alignment horizontal="centerContinuous" shrinkToFit="1"/>
    </xf>
    <xf numFmtId="49" fontId="2" fillId="0" borderId="5" xfId="129" applyNumberFormat="1" applyBorder="1" applyAlignment="1">
      <alignment horizontal="centerContinuous" vertical="top" shrinkToFit="1"/>
    </xf>
    <xf numFmtId="49" fontId="2" fillId="0" borderId="0" xfId="129" applyNumberFormat="1" applyAlignment="1">
      <alignment horizontal="centerContinuous" vertical="top" shrinkToFit="1"/>
    </xf>
    <xf numFmtId="49" fontId="2" fillId="0" borderId="6" xfId="129" applyNumberFormat="1" applyBorder="1" applyAlignment="1">
      <alignment horizontal="centerContinuous" vertical="top" shrinkToFit="1"/>
    </xf>
    <xf numFmtId="49" fontId="100" fillId="0" borderId="56" xfId="129" applyNumberFormat="1" applyFont="1" applyBorder="1" applyAlignment="1">
      <alignment horizontal="left" shrinkToFit="1"/>
    </xf>
    <xf numFmtId="49" fontId="22" fillId="0" borderId="55" xfId="129" applyNumberFormat="1" applyFont="1" applyBorder="1" applyAlignment="1">
      <alignment horizontal="right" shrinkToFit="1"/>
    </xf>
    <xf numFmtId="49" fontId="100" fillId="0" borderId="57" xfId="129" applyNumberFormat="1" applyFont="1" applyBorder="1" applyAlignment="1">
      <alignment horizontal="right" shrinkToFit="1"/>
    </xf>
    <xf numFmtId="49" fontId="100" fillId="0" borderId="5" xfId="129" applyNumberFormat="1" applyFont="1" applyBorder="1" applyAlignment="1">
      <alignment horizontal="centerContinuous" vertical="top" shrinkToFit="1"/>
    </xf>
    <xf numFmtId="49" fontId="22" fillId="0" borderId="0" xfId="129" applyNumberFormat="1" applyFont="1" applyAlignment="1">
      <alignment horizontal="centerContinuous" vertical="top" shrinkToFit="1"/>
    </xf>
    <xf numFmtId="49" fontId="100" fillId="0" borderId="0" xfId="129" applyNumberFormat="1" applyFont="1" applyAlignment="1">
      <alignment horizontal="centerContinuous" vertical="top" shrinkToFit="1"/>
    </xf>
    <xf numFmtId="49" fontId="100" fillId="0" borderId="52" xfId="129" applyNumberFormat="1" applyFont="1" applyBorder="1" applyAlignment="1">
      <alignment horizontal="centerContinuous" vertical="top" shrinkToFit="1"/>
    </xf>
    <xf numFmtId="0" fontId="49" fillId="0" borderId="0" xfId="129" applyFont="1" applyAlignment="1">
      <alignment vertical="center" shrinkToFit="1"/>
    </xf>
    <xf numFmtId="49" fontId="33" fillId="0" borderId="0" xfId="129" applyNumberFormat="1" applyFont="1" applyAlignment="1">
      <alignment horizontal="right" shrinkToFit="1"/>
    </xf>
    <xf numFmtId="49" fontId="33" fillId="0" borderId="0" xfId="129" applyNumberFormat="1" applyFont="1" applyAlignment="1">
      <alignment horizontal="left" shrinkToFit="1"/>
    </xf>
    <xf numFmtId="49" fontId="22" fillId="0" borderId="0" xfId="129" applyNumberFormat="1" applyFont="1" applyAlignment="1">
      <alignment horizontal="right"/>
    </xf>
    <xf numFmtId="49" fontId="100" fillId="0" borderId="0" xfId="129" applyNumberFormat="1" applyFont="1" applyAlignment="1">
      <alignment horizontal="left"/>
    </xf>
    <xf numFmtId="49" fontId="100" fillId="0" borderId="54" xfId="129" applyNumberFormat="1" applyFont="1" applyBorder="1" applyAlignment="1">
      <alignment horizontal="right" shrinkToFit="1"/>
    </xf>
    <xf numFmtId="49" fontId="100" fillId="0" borderId="54" xfId="129" applyNumberFormat="1" applyFont="1" applyBorder="1" applyAlignment="1">
      <alignment horizontal="left" shrinkToFit="1"/>
    </xf>
    <xf numFmtId="49" fontId="100" fillId="0" borderId="53" xfId="129" applyNumberFormat="1" applyFont="1" applyBorder="1" applyAlignment="1">
      <alignment horizontal="right" shrinkToFit="1"/>
    </xf>
    <xf numFmtId="49" fontId="22" fillId="0" borderId="55" xfId="129" applyNumberFormat="1" applyFont="1" applyBorder="1" applyAlignment="1">
      <alignment horizontal="right"/>
    </xf>
    <xf numFmtId="49" fontId="100" fillId="0" borderId="56" xfId="129" applyNumberFormat="1" applyFont="1" applyBorder="1" applyAlignment="1">
      <alignment horizontal="left"/>
    </xf>
    <xf numFmtId="49" fontId="100" fillId="0" borderId="55" xfId="129" applyNumberFormat="1" applyFont="1" applyBorder="1" applyAlignment="1">
      <alignment horizontal="left"/>
    </xf>
    <xf numFmtId="49" fontId="22" fillId="0" borderId="0" xfId="129" applyNumberFormat="1" applyFont="1" applyAlignment="1">
      <alignment horizontal="centerContinuous"/>
    </xf>
    <xf numFmtId="49" fontId="100" fillId="0" borderId="0" xfId="129" applyNumberFormat="1" applyFont="1" applyAlignment="1">
      <alignment horizontal="centerContinuous"/>
    </xf>
    <xf numFmtId="49" fontId="100" fillId="0" borderId="5" xfId="129" applyNumberFormat="1" applyFont="1" applyBorder="1" applyAlignment="1">
      <alignment horizontal="left" shrinkToFit="1"/>
    </xf>
    <xf numFmtId="49" fontId="100" fillId="0" borderId="0" xfId="129" applyNumberFormat="1" applyFont="1" applyAlignment="1">
      <alignment horizontal="right"/>
    </xf>
    <xf numFmtId="0" fontId="65" fillId="0" borderId="0" xfId="129" applyFont="1" applyAlignment="1">
      <alignment horizontal="center" vertical="center"/>
    </xf>
    <xf numFmtId="0" fontId="66" fillId="0" borderId="0" xfId="15" applyFont="1" applyAlignment="1">
      <alignment horizontal="center" vertical="center"/>
    </xf>
    <xf numFmtId="0" fontId="31" fillId="0" borderId="0" xfId="15" applyFont="1" applyAlignment="1">
      <alignment horizontal="center" vertical="center"/>
    </xf>
    <xf numFmtId="0" fontId="21" fillId="0" borderId="0" xfId="15" applyFont="1" applyAlignment="1">
      <alignment horizontal="center" vertical="center"/>
    </xf>
    <xf numFmtId="49" fontId="90" fillId="0" borderId="0" xfId="129" applyNumberFormat="1" applyFont="1" applyAlignment="1">
      <alignment horizontal="right" shrinkToFit="1"/>
    </xf>
    <xf numFmtId="49" fontId="90" fillId="0" borderId="5" xfId="129" applyNumberFormat="1" applyFont="1" applyBorder="1" applyAlignment="1">
      <alignment horizontal="left" shrinkToFit="1"/>
    </xf>
    <xf numFmtId="49" fontId="90" fillId="0" borderId="0" xfId="129" applyNumberFormat="1" applyFont="1" applyAlignment="1">
      <alignment horizontal="left" shrinkToFit="1"/>
    </xf>
    <xf numFmtId="49" fontId="90" fillId="0" borderId="54" xfId="129" applyNumberFormat="1" applyFont="1" applyBorder="1" applyAlignment="1">
      <alignment horizontal="right" shrinkToFit="1"/>
    </xf>
    <xf numFmtId="49" fontId="90" fillId="0" borderId="54" xfId="129" applyNumberFormat="1" applyFont="1" applyBorder="1" applyAlignment="1">
      <alignment horizontal="left" shrinkToFit="1"/>
    </xf>
    <xf numFmtId="49" fontId="100" fillId="0" borderId="54" xfId="129" applyNumberFormat="1" applyFont="1" applyBorder="1" applyAlignment="1">
      <alignment horizontal="center" shrinkToFit="1"/>
    </xf>
    <xf numFmtId="49" fontId="99" fillId="0" borderId="0" xfId="129" applyNumberFormat="1" applyFont="1" applyAlignment="1">
      <alignment horizontal="center" vertical="center" shrinkToFit="1"/>
    </xf>
    <xf numFmtId="0" fontId="99" fillId="0" borderId="0" xfId="129" applyFont="1" applyAlignment="1">
      <alignment vertical="center" shrinkToFit="1"/>
    </xf>
    <xf numFmtId="49" fontId="100" fillId="0" borderId="0" xfId="129" applyNumberFormat="1" applyFont="1" applyAlignment="1">
      <alignment horizontal="center" shrinkToFit="1"/>
    </xf>
    <xf numFmtId="49" fontId="100" fillId="0" borderId="53" xfId="129" applyNumberFormat="1" applyFont="1" applyBorder="1" applyAlignment="1">
      <alignment horizontal="center" shrinkToFit="1"/>
    </xf>
    <xf numFmtId="49" fontId="100" fillId="0" borderId="52" xfId="129" applyNumberFormat="1" applyFont="1" applyBorder="1" applyAlignment="1">
      <alignment horizontal="center" shrinkToFit="1"/>
    </xf>
    <xf numFmtId="49" fontId="100" fillId="0" borderId="0" xfId="129" applyNumberFormat="1" applyFont="1" applyAlignment="1">
      <alignment horizontal="center" vertical="center" shrinkToFit="1"/>
    </xf>
    <xf numFmtId="49" fontId="100" fillId="0" borderId="89" xfId="129" applyNumberFormat="1" applyFont="1" applyBorder="1" applyAlignment="1">
      <alignment horizontal="center" shrinkToFit="1"/>
    </xf>
    <xf numFmtId="49" fontId="100" fillId="0" borderId="28" xfId="129" applyNumberFormat="1" applyFont="1" applyBorder="1" applyAlignment="1">
      <alignment horizontal="center" shrinkToFit="1"/>
    </xf>
    <xf numFmtId="49" fontId="100" fillId="0" borderId="58" xfId="129" applyNumberFormat="1" applyFont="1" applyBorder="1" applyAlignment="1">
      <alignment horizontal="center" shrinkToFit="1"/>
    </xf>
    <xf numFmtId="0" fontId="100" fillId="0" borderId="90" xfId="129" applyFont="1" applyBorder="1" applyAlignment="1">
      <alignment horizontal="left" vertical="center" indent="1" shrinkToFit="1"/>
    </xf>
    <xf numFmtId="178" fontId="100" fillId="0" borderId="54" xfId="129" applyNumberFormat="1" applyFont="1" applyBorder="1" applyAlignment="1">
      <alignment horizontal="center" shrinkToFit="1"/>
    </xf>
    <xf numFmtId="178" fontId="100" fillId="0" borderId="54" xfId="129" applyNumberFormat="1" applyFont="1" applyBorder="1" applyAlignment="1">
      <alignment vertical="center" shrinkToFit="1"/>
    </xf>
    <xf numFmtId="0" fontId="99" fillId="0" borderId="0" xfId="129" applyFont="1" applyAlignment="1">
      <alignment horizontal="center" vertical="center" shrinkToFit="1"/>
    </xf>
    <xf numFmtId="0" fontId="100" fillId="0" borderId="0" xfId="129" applyFont="1" applyAlignment="1">
      <alignment horizontal="left" vertical="center" indent="1" shrinkToFit="1"/>
    </xf>
    <xf numFmtId="0" fontId="100" fillId="0" borderId="0" xfId="129" applyFont="1" applyAlignment="1">
      <alignment horizontal="center" vertical="center" shrinkToFit="1"/>
    </xf>
    <xf numFmtId="0" fontId="0" fillId="0" borderId="116" xfId="0" applyBorder="1" applyAlignment="1">
      <alignment horizontal="center" vertical="center" shrinkToFit="1"/>
    </xf>
    <xf numFmtId="0" fontId="0" fillId="0" borderId="119" xfId="0" applyBorder="1" applyAlignment="1">
      <alignment horizontal="center" vertical="center" shrinkToFit="1"/>
    </xf>
    <xf numFmtId="0" fontId="0" fillId="0" borderId="121" xfId="0" applyBorder="1" applyAlignment="1">
      <alignment horizontal="center" vertical="center" shrinkToFit="1"/>
    </xf>
    <xf numFmtId="0" fontId="0" fillId="0" borderId="122" xfId="0" applyBorder="1" applyAlignment="1">
      <alignment horizontal="center" vertical="center" shrinkToFit="1"/>
    </xf>
    <xf numFmtId="0" fontId="0" fillId="0" borderId="143" xfId="0" applyBorder="1" applyAlignment="1">
      <alignment horizontal="center" vertical="center" shrinkToFit="1"/>
    </xf>
    <xf numFmtId="0" fontId="0" fillId="0" borderId="144" xfId="0" applyBorder="1" applyAlignment="1">
      <alignment horizontal="center" vertical="center" shrinkToFit="1"/>
    </xf>
    <xf numFmtId="0" fontId="0" fillId="0" borderId="145" xfId="0" applyBorder="1" applyAlignment="1">
      <alignment horizontal="center" vertical="center" shrinkToFit="1"/>
    </xf>
    <xf numFmtId="0" fontId="0" fillId="0" borderId="54" xfId="0" applyBorder="1" applyAlignment="1">
      <alignment horizontal="center" vertical="center" shrinkToFit="1"/>
    </xf>
    <xf numFmtId="0" fontId="0" fillId="0" borderId="55" xfId="0" applyBorder="1" applyAlignment="1">
      <alignment horizontal="center" vertical="center" shrinkToFit="1"/>
    </xf>
    <xf numFmtId="0" fontId="0" fillId="0" borderId="147" xfId="0" applyBorder="1" applyAlignment="1">
      <alignment horizontal="center" vertical="center" shrinkToFit="1"/>
    </xf>
    <xf numFmtId="0" fontId="0" fillId="0" borderId="148" xfId="0" applyBorder="1" applyAlignment="1">
      <alignment horizontal="center" vertical="center" shrinkToFit="1"/>
    </xf>
    <xf numFmtId="0" fontId="0" fillId="0" borderId="149" xfId="0" applyBorder="1" applyAlignment="1">
      <alignment horizontal="center" vertical="center" shrinkToFit="1"/>
    </xf>
    <xf numFmtId="0" fontId="0" fillId="0" borderId="71" xfId="0" applyBorder="1" applyAlignment="1">
      <alignment horizontal="center" vertical="center" shrinkToFit="1"/>
    </xf>
    <xf numFmtId="0" fontId="0" fillId="0" borderId="154" xfId="0" applyBorder="1" applyAlignment="1">
      <alignment horizontal="center" vertical="center" shrinkToFit="1"/>
    </xf>
    <xf numFmtId="0" fontId="0" fillId="0" borderId="155" xfId="0" applyBorder="1" applyAlignment="1">
      <alignment horizontal="center" vertical="center" shrinkToFit="1"/>
    </xf>
    <xf numFmtId="0" fontId="0" fillId="0" borderId="153" xfId="0" applyBorder="1" applyAlignment="1">
      <alignment horizontal="center" vertical="center" shrinkToFit="1"/>
    </xf>
    <xf numFmtId="0" fontId="103" fillId="0" borderId="106" xfId="0" applyFont="1" applyBorder="1" applyAlignment="1">
      <alignment horizontal="center" vertical="center" shrinkToFit="1"/>
    </xf>
    <xf numFmtId="0" fontId="103" fillId="0" borderId="42" xfId="0" applyFont="1" applyBorder="1" applyAlignment="1">
      <alignment horizontal="center" vertical="center" shrinkToFit="1"/>
    </xf>
    <xf numFmtId="0" fontId="0" fillId="0" borderId="156" xfId="0" applyBorder="1" applyAlignment="1">
      <alignment horizontal="center" vertical="center" shrinkToFit="1"/>
    </xf>
    <xf numFmtId="0" fontId="103" fillId="0" borderId="73" xfId="0" applyFont="1" applyBorder="1" applyAlignment="1">
      <alignment horizontal="center" vertical="center" shrinkToFit="1"/>
    </xf>
    <xf numFmtId="0" fontId="16" fillId="46" borderId="122" xfId="0" applyFont="1" applyFill="1" applyBorder="1" applyAlignment="1">
      <alignment horizontal="center" vertical="center" shrinkToFit="1"/>
    </xf>
    <xf numFmtId="0" fontId="16" fillId="40" borderId="122" xfId="0" applyFont="1" applyFill="1" applyBorder="1" applyAlignment="1">
      <alignment horizontal="center" vertical="center" shrinkToFit="1"/>
    </xf>
    <xf numFmtId="0" fontId="16" fillId="53" borderId="122" xfId="0" applyFont="1" applyFill="1" applyBorder="1" applyAlignment="1">
      <alignment horizontal="center" vertical="center" shrinkToFit="1"/>
    </xf>
    <xf numFmtId="0" fontId="16" fillId="52" borderId="122" xfId="0" applyFont="1" applyFill="1" applyBorder="1" applyAlignment="1">
      <alignment horizontal="center" vertical="center" shrinkToFit="1"/>
    </xf>
    <xf numFmtId="0" fontId="16" fillId="49" borderId="153" xfId="0" applyFont="1" applyFill="1" applyBorder="1" applyAlignment="1">
      <alignment horizontal="center" vertical="center" shrinkToFit="1"/>
    </xf>
    <xf numFmtId="0" fontId="16" fillId="46" borderId="153" xfId="0" applyFont="1" applyFill="1" applyBorder="1" applyAlignment="1">
      <alignment horizontal="center" vertical="center" shrinkToFit="1"/>
    </xf>
    <xf numFmtId="0" fontId="16" fillId="52" borderId="153" xfId="0" applyFont="1" applyFill="1" applyBorder="1" applyAlignment="1">
      <alignment horizontal="center" vertical="center" shrinkToFit="1"/>
    </xf>
    <xf numFmtId="0" fontId="16" fillId="39" borderId="147" xfId="0" applyFont="1" applyFill="1" applyBorder="1" applyAlignment="1">
      <alignment horizontal="center" vertical="center" shrinkToFit="1"/>
    </xf>
    <xf numFmtId="0" fontId="16" fillId="51" borderId="122" xfId="0" applyFont="1" applyFill="1" applyBorder="1" applyAlignment="1">
      <alignment horizontal="center" vertical="center" shrinkToFit="1"/>
    </xf>
    <xf numFmtId="0" fontId="16" fillId="49" borderId="122" xfId="0" applyFont="1" applyFill="1" applyBorder="1" applyAlignment="1">
      <alignment horizontal="center" vertical="center" shrinkToFit="1"/>
    </xf>
    <xf numFmtId="0" fontId="16" fillId="50" borderId="122" xfId="0" applyFont="1" applyFill="1" applyBorder="1" applyAlignment="1">
      <alignment horizontal="center" vertical="center" shrinkToFit="1"/>
    </xf>
    <xf numFmtId="0" fontId="16" fillId="39" borderId="122" xfId="0" applyFont="1" applyFill="1" applyBorder="1" applyAlignment="1">
      <alignment horizontal="center" vertical="center" shrinkToFit="1"/>
    </xf>
    <xf numFmtId="0" fontId="16" fillId="54" borderId="147" xfId="0" applyFont="1" applyFill="1" applyBorder="1" applyAlignment="1">
      <alignment horizontal="center" vertical="center" shrinkToFit="1"/>
    </xf>
    <xf numFmtId="0" fontId="16" fillId="54" borderId="122" xfId="0" applyFont="1" applyFill="1" applyBorder="1" applyAlignment="1">
      <alignment horizontal="center" vertical="center" shrinkToFit="1"/>
    </xf>
    <xf numFmtId="0" fontId="16" fillId="55" borderId="122" xfId="0" applyFont="1" applyFill="1" applyBorder="1" applyAlignment="1">
      <alignment horizontal="center" vertical="center" shrinkToFit="1"/>
    </xf>
    <xf numFmtId="0" fontId="16" fillId="53" borderId="143" xfId="0" applyFont="1" applyFill="1" applyBorder="1" applyAlignment="1">
      <alignment horizontal="center" vertical="center" shrinkToFit="1"/>
    </xf>
    <xf numFmtId="0" fontId="0" fillId="0" borderId="151" xfId="0" applyBorder="1" applyAlignment="1">
      <alignment horizontal="center" vertical="center" shrinkToFit="1"/>
    </xf>
    <xf numFmtId="0" fontId="0" fillId="0" borderId="152" xfId="0" applyBorder="1" applyAlignment="1">
      <alignment horizontal="center" vertical="center" shrinkToFit="1"/>
    </xf>
    <xf numFmtId="0" fontId="16" fillId="46" borderId="143" xfId="0" applyFont="1" applyFill="1" applyBorder="1" applyAlignment="1">
      <alignment horizontal="center" vertical="center" shrinkToFit="1"/>
    </xf>
    <xf numFmtId="0" fontId="16" fillId="52" borderId="143" xfId="0" applyFont="1" applyFill="1" applyBorder="1" applyAlignment="1">
      <alignment horizontal="center" vertical="center" shrinkToFit="1"/>
    </xf>
    <xf numFmtId="0" fontId="16" fillId="54" borderId="150" xfId="0" applyFont="1" applyFill="1" applyBorder="1" applyAlignment="1">
      <alignment horizontal="center" vertical="center" shrinkToFit="1"/>
    </xf>
    <xf numFmtId="0" fontId="16" fillId="49" borderId="143" xfId="0" applyFont="1" applyFill="1" applyBorder="1" applyAlignment="1">
      <alignment horizontal="center" vertical="center" shrinkToFit="1"/>
    </xf>
    <xf numFmtId="0" fontId="16" fillId="53" borderId="147" xfId="0" applyFont="1" applyFill="1" applyBorder="1" applyAlignment="1">
      <alignment horizontal="center" vertical="center" shrinkToFit="1"/>
    </xf>
    <xf numFmtId="0" fontId="16" fillId="46" borderId="156" xfId="0" applyFont="1" applyFill="1" applyBorder="1" applyAlignment="1">
      <alignment horizontal="center" vertical="center" shrinkToFit="1"/>
    </xf>
    <xf numFmtId="0" fontId="0" fillId="0" borderId="129" xfId="0" applyBorder="1" applyAlignment="1">
      <alignment horizontal="center" vertical="center" shrinkToFit="1"/>
    </xf>
    <xf numFmtId="0" fontId="16" fillId="52" borderId="156" xfId="0" applyFont="1" applyFill="1" applyBorder="1" applyAlignment="1">
      <alignment horizontal="center" vertical="center" shrinkToFit="1"/>
    </xf>
    <xf numFmtId="0" fontId="16" fillId="50" borderId="156" xfId="0" applyFont="1" applyFill="1" applyBorder="1" applyAlignment="1">
      <alignment horizontal="center" vertical="center" shrinkToFit="1"/>
    </xf>
    <xf numFmtId="0" fontId="0" fillId="0" borderId="146" xfId="0" applyBorder="1" applyAlignment="1">
      <alignment horizontal="center" vertical="center" shrinkToFit="1"/>
    </xf>
    <xf numFmtId="0" fontId="16" fillId="49" borderId="156" xfId="0" applyFont="1" applyFill="1" applyBorder="1" applyAlignment="1">
      <alignment horizontal="center" vertical="center" shrinkToFit="1"/>
    </xf>
    <xf numFmtId="0" fontId="16" fillId="40" borderId="156" xfId="0" applyFont="1" applyFill="1" applyBorder="1" applyAlignment="1">
      <alignment horizontal="center" vertical="center" shrinkToFit="1"/>
    </xf>
    <xf numFmtId="0" fontId="0" fillId="0" borderId="73" xfId="0" applyBorder="1" applyAlignment="1">
      <alignment horizontal="center" vertical="center" shrinkToFit="1"/>
    </xf>
    <xf numFmtId="0" fontId="16" fillId="51" borderId="147" xfId="0" applyFont="1" applyFill="1" applyBorder="1" applyAlignment="1">
      <alignment horizontal="center" vertical="center" shrinkToFit="1"/>
    </xf>
    <xf numFmtId="0" fontId="16" fillId="53" borderId="156" xfId="0" applyFont="1" applyFill="1" applyBorder="1" applyAlignment="1">
      <alignment horizontal="center" vertical="center" shrinkToFit="1"/>
    </xf>
    <xf numFmtId="0" fontId="0" fillId="0" borderId="157" xfId="0" applyBorder="1" applyAlignment="1">
      <alignment horizontal="center" vertical="center" shrinkToFit="1"/>
    </xf>
    <xf numFmtId="0" fontId="16" fillId="39" borderId="156" xfId="0" applyFont="1" applyFill="1" applyBorder="1" applyAlignment="1">
      <alignment horizontal="center" vertical="center" shrinkToFit="1"/>
    </xf>
    <xf numFmtId="0" fontId="16" fillId="53" borderId="150" xfId="0" applyFont="1" applyFill="1" applyBorder="1" applyAlignment="1">
      <alignment horizontal="center" vertical="center" shrinkToFit="1"/>
    </xf>
    <xf numFmtId="0" fontId="16" fillId="51" borderId="156" xfId="0" applyFont="1" applyFill="1" applyBorder="1" applyAlignment="1">
      <alignment horizontal="center" vertical="center" shrinkToFit="1"/>
    </xf>
    <xf numFmtId="0" fontId="102" fillId="0" borderId="0" xfId="0" applyFont="1" applyAlignment="1">
      <alignment horizontal="centerContinuous" vertical="center"/>
    </xf>
    <xf numFmtId="0" fontId="102" fillId="0" borderId="0" xfId="0" applyFont="1">
      <alignment vertical="center"/>
    </xf>
    <xf numFmtId="0" fontId="102" fillId="0" borderId="71" xfId="0" applyFont="1" applyBorder="1" applyAlignment="1">
      <alignment horizontal="center" vertical="center"/>
    </xf>
    <xf numFmtId="0" fontId="102" fillId="0" borderId="73" xfId="0" applyFont="1" applyBorder="1" applyAlignment="1">
      <alignment horizontal="center" vertical="center"/>
    </xf>
    <xf numFmtId="0" fontId="102" fillId="0" borderId="39" xfId="0" applyFont="1" applyBorder="1" applyAlignment="1">
      <alignment horizontal="center" vertical="center"/>
    </xf>
    <xf numFmtId="0" fontId="102" fillId="0" borderId="106" xfId="0" applyFont="1" applyBorder="1" applyAlignment="1">
      <alignment horizontal="center" vertical="center"/>
    </xf>
    <xf numFmtId="0" fontId="102" fillId="0" borderId="42" xfId="0" applyFont="1" applyBorder="1" applyAlignment="1">
      <alignment horizontal="center" vertical="center"/>
    </xf>
    <xf numFmtId="0" fontId="105" fillId="0" borderId="97" xfId="3" applyFont="1" applyBorder="1" applyAlignment="1">
      <alignment horizontal="center" vertical="center"/>
    </xf>
    <xf numFmtId="0" fontId="105" fillId="0" borderId="27" xfId="3" applyFont="1" applyBorder="1" applyAlignment="1">
      <alignment horizontal="center" vertical="center"/>
    </xf>
    <xf numFmtId="0" fontId="105" fillId="0" borderId="0" xfId="3" applyFont="1">
      <alignment vertical="center"/>
    </xf>
    <xf numFmtId="0" fontId="105" fillId="0" borderId="0" xfId="3" applyFont="1" applyAlignment="1">
      <alignment horizontal="center" vertical="center"/>
    </xf>
    <xf numFmtId="0" fontId="102" fillId="0" borderId="0" xfId="0" applyFont="1" applyAlignment="1">
      <alignment horizontal="center" vertical="center"/>
    </xf>
    <xf numFmtId="0" fontId="102" fillId="0" borderId="7" xfId="0" applyFont="1" applyBorder="1" applyAlignment="1">
      <alignment horizontal="center" vertical="center"/>
    </xf>
    <xf numFmtId="0" fontId="105" fillId="0" borderId="9" xfId="3" applyFont="1" applyBorder="1">
      <alignment vertical="center"/>
    </xf>
    <xf numFmtId="0" fontId="105" fillId="0" borderId="9" xfId="3" applyFont="1" applyBorder="1" applyAlignment="1">
      <alignment horizontal="center" vertical="center"/>
    </xf>
    <xf numFmtId="0" fontId="102" fillId="0" borderId="9" xfId="0" applyFont="1" applyBorder="1" applyAlignment="1">
      <alignment horizontal="center" vertical="center"/>
    </xf>
    <xf numFmtId="0" fontId="102" fillId="0" borderId="21" xfId="0" applyFont="1" applyBorder="1" applyAlignment="1">
      <alignment horizontal="center" vertical="center"/>
    </xf>
    <xf numFmtId="0" fontId="105" fillId="0" borderId="94" xfId="3" applyFont="1" applyBorder="1" applyAlignment="1">
      <alignment horizontal="center" vertical="center"/>
    </xf>
    <xf numFmtId="0" fontId="105" fillId="0" borderId="93" xfId="3" applyFont="1" applyBorder="1" applyAlignment="1">
      <alignment horizontal="center" vertical="center"/>
    </xf>
    <xf numFmtId="0" fontId="105" fillId="15" borderId="95" xfId="3" applyFont="1" applyFill="1" applyBorder="1" applyAlignment="1">
      <alignment horizontal="center" vertical="center"/>
    </xf>
    <xf numFmtId="0" fontId="105" fillId="15" borderId="96" xfId="3" applyFont="1" applyFill="1" applyBorder="1" applyAlignment="1">
      <alignment horizontal="center" vertical="center"/>
    </xf>
    <xf numFmtId="0" fontId="105" fillId="0" borderId="0" xfId="0" applyFont="1" applyAlignment="1">
      <alignment horizontal="center" vertical="center"/>
    </xf>
    <xf numFmtId="0" fontId="105" fillId="0" borderId="7" xfId="0" applyFont="1" applyBorder="1" applyAlignment="1">
      <alignment horizontal="center" vertical="center"/>
    </xf>
    <xf numFmtId="0" fontId="105" fillId="15" borderId="71" xfId="3" applyFont="1" applyFill="1" applyBorder="1" applyAlignment="1">
      <alignment horizontal="center" vertical="center"/>
    </xf>
    <xf numFmtId="0" fontId="105" fillId="15" borderId="73" xfId="3" applyFont="1" applyFill="1" applyBorder="1" applyAlignment="1">
      <alignment horizontal="center" vertical="center"/>
    </xf>
    <xf numFmtId="0" fontId="105" fillId="0" borderId="26" xfId="3" applyFont="1" applyBorder="1">
      <alignment vertical="center"/>
    </xf>
    <xf numFmtId="0" fontId="105" fillId="0" borderId="26" xfId="3" applyFont="1" applyBorder="1" applyAlignment="1">
      <alignment horizontal="center" vertical="center"/>
    </xf>
    <xf numFmtId="0" fontId="105" fillId="0" borderId="26" xfId="0" applyFont="1" applyBorder="1" applyAlignment="1">
      <alignment horizontal="center" vertical="center"/>
    </xf>
    <xf numFmtId="0" fontId="105" fillId="0" borderId="24" xfId="0" applyFont="1" applyBorder="1" applyAlignment="1">
      <alignment horizontal="center" vertical="center"/>
    </xf>
    <xf numFmtId="0" fontId="102" fillId="0" borderId="89" xfId="0" applyFont="1" applyBorder="1">
      <alignment vertical="center"/>
    </xf>
    <xf numFmtId="56" fontId="102" fillId="0" borderId="2" xfId="0" applyNumberFormat="1" applyFont="1" applyBorder="1">
      <alignment vertical="center"/>
    </xf>
    <xf numFmtId="0" fontId="105" fillId="0" borderId="58" xfId="3" applyFont="1" applyBorder="1">
      <alignment vertical="center"/>
    </xf>
    <xf numFmtId="0" fontId="105" fillId="0" borderId="4" xfId="3" applyFont="1" applyBorder="1" applyAlignment="1">
      <alignment horizontal="center" vertical="center"/>
    </xf>
    <xf numFmtId="0" fontId="105" fillId="14" borderId="0" xfId="3" applyFont="1" applyFill="1">
      <alignment vertical="center"/>
    </xf>
    <xf numFmtId="0" fontId="105" fillId="14" borderId="0" xfId="3" applyFont="1" applyFill="1" applyAlignment="1">
      <alignment horizontal="center" vertical="center"/>
    </xf>
    <xf numFmtId="0" fontId="102" fillId="14" borderId="0" xfId="0" applyFont="1" applyFill="1">
      <alignment vertical="center"/>
    </xf>
    <xf numFmtId="0" fontId="105" fillId="0" borderId="90" xfId="3" applyFont="1" applyBorder="1">
      <alignment vertical="center"/>
    </xf>
    <xf numFmtId="0" fontId="105" fillId="0" borderId="90" xfId="3" applyFont="1" applyBorder="1" applyAlignment="1">
      <alignment horizontal="center" vertical="center"/>
    </xf>
    <xf numFmtId="0" fontId="105" fillId="2" borderId="90" xfId="3" applyFont="1" applyFill="1" applyBorder="1">
      <alignment vertical="center"/>
    </xf>
    <xf numFmtId="0" fontId="105" fillId="2" borderId="90" xfId="3" applyFont="1" applyFill="1" applyBorder="1" applyAlignment="1">
      <alignment horizontal="center" vertical="center"/>
    </xf>
    <xf numFmtId="0" fontId="105" fillId="44" borderId="90" xfId="3" applyFont="1" applyFill="1" applyBorder="1" applyAlignment="1">
      <alignment horizontal="center" vertical="center"/>
    </xf>
    <xf numFmtId="0" fontId="106" fillId="0" borderId="0" xfId="0" applyFont="1">
      <alignment vertical="center"/>
    </xf>
    <xf numFmtId="0" fontId="105" fillId="14" borderId="26" xfId="3" applyFont="1" applyFill="1" applyBorder="1">
      <alignment vertical="center"/>
    </xf>
    <xf numFmtId="0" fontId="105" fillId="14" borderId="26" xfId="3" applyFont="1" applyFill="1" applyBorder="1" applyAlignment="1">
      <alignment horizontal="center" vertical="center"/>
    </xf>
    <xf numFmtId="0" fontId="102" fillId="14" borderId="26" xfId="0" applyFont="1" applyFill="1" applyBorder="1">
      <alignment vertical="center"/>
    </xf>
    <xf numFmtId="0" fontId="102" fillId="0" borderId="24" xfId="0" applyFont="1" applyBorder="1" applyAlignment="1">
      <alignment horizontal="center" vertical="center"/>
    </xf>
    <xf numFmtId="0" fontId="18" fillId="0" borderId="0" xfId="29" applyFont="1" applyAlignment="1">
      <alignment horizontal="left" vertical="center"/>
    </xf>
    <xf numFmtId="0" fontId="102" fillId="0" borderId="22" xfId="0" applyFont="1" applyBorder="1" applyAlignment="1">
      <alignment horizontal="center" vertical="center"/>
    </xf>
    <xf numFmtId="0" fontId="102" fillId="0" borderId="23" xfId="0" applyFont="1" applyBorder="1" applyAlignment="1">
      <alignment horizontal="center" vertical="center"/>
    </xf>
    <xf numFmtId="0" fontId="102" fillId="47" borderId="22" xfId="0" applyFont="1" applyFill="1" applyBorder="1" applyAlignment="1">
      <alignment horizontal="center" vertical="center"/>
    </xf>
    <xf numFmtId="0" fontId="102" fillId="45" borderId="22" xfId="0" applyFont="1" applyFill="1" applyBorder="1" applyAlignment="1">
      <alignment horizontal="center" vertical="center"/>
    </xf>
    <xf numFmtId="0" fontId="102" fillId="38" borderId="22" xfId="0" applyFont="1" applyFill="1" applyBorder="1" applyAlignment="1">
      <alignment horizontal="center" vertical="center"/>
    </xf>
    <xf numFmtId="0" fontId="102" fillId="48" borderId="22" xfId="0" applyFont="1" applyFill="1" applyBorder="1" applyAlignment="1">
      <alignment horizontal="center" vertical="center"/>
    </xf>
    <xf numFmtId="0" fontId="102" fillId="48" borderId="23" xfId="0" applyFont="1" applyFill="1" applyBorder="1" applyAlignment="1">
      <alignment horizontal="center" vertical="center"/>
    </xf>
    <xf numFmtId="0" fontId="102" fillId="0" borderId="20" xfId="0" applyFont="1" applyBorder="1" applyAlignment="1">
      <alignment horizontal="center" vertical="center"/>
    </xf>
    <xf numFmtId="0" fontId="103" fillId="0" borderId="0" xfId="0" applyFont="1" applyAlignment="1">
      <alignment horizontal="center" vertical="center" shrinkToFit="1"/>
    </xf>
    <xf numFmtId="0" fontId="0" fillId="0" borderId="20" xfId="0" applyBorder="1" applyAlignment="1">
      <alignment horizontal="center" vertical="center" shrinkToFit="1"/>
    </xf>
    <xf numFmtId="0" fontId="0" fillId="0" borderId="159" xfId="0" applyBorder="1" applyAlignment="1">
      <alignment horizontal="center" vertical="center" shrinkToFit="1"/>
    </xf>
    <xf numFmtId="0" fontId="0" fillId="0" borderId="75" xfId="0" applyBorder="1" applyAlignment="1">
      <alignment horizontal="center" vertical="center" shrinkToFit="1"/>
    </xf>
    <xf numFmtId="0" fontId="0" fillId="0" borderId="22" xfId="0" applyBorder="1" applyAlignment="1">
      <alignment horizontal="center" vertical="center" shrinkToFit="1"/>
    </xf>
    <xf numFmtId="0" fontId="0" fillId="0" borderId="160" xfId="0" applyBorder="1" applyAlignment="1">
      <alignment horizontal="center" vertical="center" shrinkToFit="1"/>
    </xf>
    <xf numFmtId="0" fontId="0" fillId="0" borderId="161" xfId="0" applyBorder="1" applyAlignment="1">
      <alignment horizontal="center" vertical="center" shrinkToFit="1"/>
    </xf>
    <xf numFmtId="0" fontId="0" fillId="0" borderId="162" xfId="0" applyBorder="1" applyAlignment="1">
      <alignment horizontal="center" vertical="center" shrinkToFit="1"/>
    </xf>
    <xf numFmtId="0" fontId="0" fillId="0" borderId="7" xfId="0" applyBorder="1" applyAlignment="1">
      <alignment horizontal="center" vertical="center" shrinkToFit="1"/>
    </xf>
    <xf numFmtId="0" fontId="0" fillId="0" borderId="163" xfId="0" applyBorder="1" applyAlignment="1">
      <alignment horizontal="center" vertical="center" shrinkToFit="1"/>
    </xf>
    <xf numFmtId="0" fontId="0" fillId="0" borderId="164" xfId="0" applyBorder="1" applyAlignment="1">
      <alignment horizontal="center" vertical="center" shrinkToFit="1"/>
    </xf>
    <xf numFmtId="0" fontId="0" fillId="0" borderId="165" xfId="0" applyBorder="1" applyAlignment="1">
      <alignment horizontal="center" vertical="center" shrinkToFit="1"/>
    </xf>
    <xf numFmtId="0" fontId="16" fillId="51" borderId="166" xfId="0" applyFont="1" applyFill="1" applyBorder="1" applyAlignment="1">
      <alignment horizontal="center" vertical="center" shrinkToFit="1"/>
    </xf>
    <xf numFmtId="0" fontId="0" fillId="0" borderId="111" xfId="0" applyBorder="1" applyAlignment="1">
      <alignment horizontal="center" vertical="center" shrinkToFit="1"/>
    </xf>
    <xf numFmtId="0" fontId="0" fillId="0" borderId="112" xfId="0" applyBorder="1" applyAlignment="1">
      <alignment horizontal="center" vertical="center" shrinkToFit="1"/>
    </xf>
    <xf numFmtId="0" fontId="0" fillId="0" borderId="26" xfId="0" applyBorder="1" applyAlignment="1">
      <alignment horizontal="center" vertical="center" shrinkToFit="1"/>
    </xf>
    <xf numFmtId="0" fontId="103" fillId="0" borderId="163" xfId="0" applyFont="1" applyBorder="1" applyAlignment="1">
      <alignment horizontal="center" vertical="center" shrinkToFit="1"/>
    </xf>
    <xf numFmtId="0" fontId="103" fillId="0" borderId="164" xfId="0" applyFont="1" applyBorder="1" applyAlignment="1">
      <alignment horizontal="center" vertical="center" shrinkToFit="1"/>
    </xf>
    <xf numFmtId="0" fontId="103" fillId="0" borderId="165" xfId="0" applyFont="1" applyBorder="1" applyAlignment="1">
      <alignment horizontal="center" vertical="center" shrinkToFit="1"/>
    </xf>
    <xf numFmtId="0" fontId="103" fillId="0" borderId="167" xfId="0" applyFont="1" applyBorder="1" applyAlignment="1">
      <alignment horizontal="center" vertical="center" shrinkToFit="1"/>
    </xf>
    <xf numFmtId="0" fontId="0" fillId="0" borderId="167" xfId="0" applyBorder="1" applyAlignment="1">
      <alignment horizontal="center" vertical="center" shrinkToFit="1"/>
    </xf>
    <xf numFmtId="0" fontId="0" fillId="0" borderId="168" xfId="0" applyBorder="1" applyAlignment="1">
      <alignment horizontal="center" vertical="center" shrinkToFit="1"/>
    </xf>
    <xf numFmtId="0" fontId="0" fillId="0" borderId="170" xfId="0" applyBorder="1" applyAlignment="1">
      <alignment horizontal="center" vertical="center" shrinkToFit="1"/>
    </xf>
    <xf numFmtId="0" fontId="0" fillId="0" borderId="171" xfId="0" applyBorder="1" applyAlignment="1">
      <alignment horizontal="center" vertical="center" shrinkToFit="1"/>
    </xf>
    <xf numFmtId="0" fontId="0" fillId="0" borderId="172" xfId="0" applyBorder="1" applyAlignment="1">
      <alignment horizontal="center" vertical="center" shrinkToFit="1"/>
    </xf>
    <xf numFmtId="0" fontId="16" fillId="40" borderId="163" xfId="0" applyFont="1" applyFill="1" applyBorder="1" applyAlignment="1">
      <alignment horizontal="center" vertical="center" shrinkToFit="1"/>
    </xf>
    <xf numFmtId="0" fontId="16" fillId="53" borderId="163" xfId="0" applyFont="1" applyFill="1" applyBorder="1" applyAlignment="1">
      <alignment horizontal="center" vertical="center" shrinkToFit="1"/>
    </xf>
    <xf numFmtId="0" fontId="16" fillId="39" borderId="166" xfId="0" applyFont="1" applyFill="1" applyBorder="1" applyAlignment="1">
      <alignment horizontal="center" vertical="center" shrinkToFit="1"/>
    </xf>
    <xf numFmtId="0" fontId="0" fillId="0" borderId="48" xfId="0" applyBorder="1" applyAlignment="1">
      <alignment horizontal="center" vertical="center" shrinkToFit="1"/>
    </xf>
    <xf numFmtId="0" fontId="16" fillId="49" borderId="147" xfId="0" applyFont="1" applyFill="1" applyBorder="1" applyAlignment="1">
      <alignment horizontal="center" vertical="center" shrinkToFit="1"/>
    </xf>
    <xf numFmtId="0" fontId="16" fillId="54" borderId="153" xfId="0" applyFont="1" applyFill="1" applyBorder="1" applyAlignment="1">
      <alignment horizontal="center" vertical="center" shrinkToFit="1"/>
    </xf>
    <xf numFmtId="0" fontId="16" fillId="39" borderId="153" xfId="0" applyFont="1" applyFill="1" applyBorder="1" applyAlignment="1">
      <alignment horizontal="center" vertical="center" shrinkToFit="1"/>
    </xf>
    <xf numFmtId="0" fontId="16" fillId="46" borderId="147" xfId="0" applyFont="1" applyFill="1" applyBorder="1" applyAlignment="1">
      <alignment horizontal="center" vertical="center" shrinkToFit="1"/>
    </xf>
    <xf numFmtId="0" fontId="0" fillId="0" borderId="106" xfId="0" applyBorder="1" applyAlignment="1">
      <alignment vertical="center" shrinkToFit="1"/>
    </xf>
    <xf numFmtId="0" fontId="34" fillId="0" borderId="5" xfId="129" applyFont="1" applyBorder="1" applyAlignment="1">
      <alignment vertical="center" shrinkToFit="1"/>
    </xf>
    <xf numFmtId="0" fontId="34" fillId="0" borderId="0" xfId="129" applyFont="1" applyAlignment="1">
      <alignment vertical="center" wrapText="1" shrinkToFit="1"/>
    </xf>
    <xf numFmtId="0" fontId="2" fillId="0" borderId="124" xfId="129" applyBorder="1">
      <alignment vertical="center"/>
    </xf>
    <xf numFmtId="0" fontId="2" fillId="2" borderId="173" xfId="129" applyFill="1" applyBorder="1" applyAlignment="1">
      <alignment vertical="center" shrinkToFit="1"/>
    </xf>
    <xf numFmtId="0" fontId="2" fillId="0" borderId="54" xfId="129" applyBorder="1" applyAlignment="1">
      <alignment vertical="center" textRotation="255" shrinkToFit="1"/>
    </xf>
    <xf numFmtId="0" fontId="35" fillId="0" borderId="44" xfId="129" applyFont="1" applyBorder="1" applyAlignment="1">
      <alignment vertical="center" textRotation="255" shrinkToFit="1"/>
    </xf>
    <xf numFmtId="0" fontId="2" fillId="2" borderId="171" xfId="129" applyFill="1" applyBorder="1" applyAlignment="1">
      <alignment vertical="center" shrinkToFit="1"/>
    </xf>
    <xf numFmtId="0" fontId="105" fillId="0" borderId="0" xfId="130" applyFont="1">
      <alignment vertical="center"/>
    </xf>
    <xf numFmtId="0" fontId="107" fillId="0" borderId="90" xfId="15" applyFont="1" applyBorder="1" applyAlignment="1">
      <alignment horizontal="center" vertical="center" shrinkToFit="1"/>
    </xf>
    <xf numFmtId="0" fontId="107" fillId="0" borderId="130" xfId="15" applyFont="1" applyBorder="1" applyAlignment="1">
      <alignment horizontal="center" vertical="center" shrinkToFit="1"/>
    </xf>
    <xf numFmtId="0" fontId="95" fillId="0" borderId="0" xfId="130" applyFont="1">
      <alignment vertical="center"/>
    </xf>
    <xf numFmtId="0" fontId="110" fillId="4" borderId="90" xfId="15" applyFont="1" applyFill="1" applyBorder="1" applyAlignment="1">
      <alignment horizontal="center" vertical="center" wrapText="1" shrinkToFit="1"/>
    </xf>
    <xf numFmtId="0" fontId="110" fillId="4" borderId="90" xfId="15" applyFont="1" applyFill="1" applyBorder="1" applyAlignment="1">
      <alignment horizontal="center" vertical="center" shrinkToFit="1"/>
    </xf>
    <xf numFmtId="0" fontId="111" fillId="4" borderId="41" xfId="15" applyFont="1" applyFill="1" applyBorder="1" applyAlignment="1">
      <alignment horizontal="center" vertical="center" shrinkToFit="1"/>
    </xf>
    <xf numFmtId="0" fontId="112" fillId="5" borderId="177" xfId="15" applyFont="1" applyFill="1" applyBorder="1" applyAlignment="1">
      <alignment horizontal="center" vertical="center" shrinkToFit="1"/>
    </xf>
    <xf numFmtId="0" fontId="112" fillId="5" borderId="90" xfId="15" applyFont="1" applyFill="1" applyBorder="1" applyAlignment="1">
      <alignment horizontal="center" vertical="center" shrinkToFit="1"/>
    </xf>
    <xf numFmtId="0" fontId="112" fillId="6" borderId="90" xfId="15" applyFont="1" applyFill="1" applyBorder="1" applyAlignment="1">
      <alignment horizontal="center" vertical="center" shrinkToFit="1"/>
    </xf>
    <xf numFmtId="0" fontId="113" fillId="7" borderId="130" xfId="15" applyFont="1" applyFill="1" applyBorder="1" applyAlignment="1">
      <alignment horizontal="center" vertical="center" shrinkToFit="1"/>
    </xf>
    <xf numFmtId="0" fontId="114" fillId="56" borderId="177" xfId="15" applyFont="1" applyFill="1" applyBorder="1" applyAlignment="1">
      <alignment horizontal="center" vertical="center" wrapText="1" shrinkToFit="1"/>
    </xf>
    <xf numFmtId="0" fontId="114" fillId="6" borderId="90" xfId="15" applyFont="1" applyFill="1" applyBorder="1" applyAlignment="1">
      <alignment horizontal="center" vertical="center" wrapText="1"/>
    </xf>
    <xf numFmtId="0" fontId="108" fillId="0" borderId="90" xfId="15" applyFont="1" applyBorder="1" applyAlignment="1">
      <alignment horizontal="center" vertical="center" wrapText="1"/>
    </xf>
    <xf numFmtId="0" fontId="115" fillId="7" borderId="130" xfId="15" applyFont="1" applyFill="1" applyBorder="1" applyAlignment="1">
      <alignment horizontal="center" vertical="center" wrapText="1"/>
    </xf>
    <xf numFmtId="0" fontId="112" fillId="57" borderId="90" xfId="15" applyFont="1" applyFill="1" applyBorder="1" applyAlignment="1">
      <alignment horizontal="center" vertical="center" shrinkToFit="1"/>
    </xf>
    <xf numFmtId="0" fontId="116" fillId="57" borderId="177" xfId="15" applyFont="1" applyFill="1" applyBorder="1" applyAlignment="1">
      <alignment horizontal="center" vertical="center" wrapText="1"/>
    </xf>
    <xf numFmtId="0" fontId="116" fillId="57" borderId="90" xfId="15" applyFont="1" applyFill="1" applyBorder="1" applyAlignment="1">
      <alignment horizontal="center" vertical="center" wrapText="1"/>
    </xf>
    <xf numFmtId="0" fontId="116" fillId="6" borderId="90" xfId="15" applyFont="1" applyFill="1" applyBorder="1" applyAlignment="1">
      <alignment horizontal="center" vertical="center" wrapText="1"/>
    </xf>
    <xf numFmtId="0" fontId="116" fillId="58" borderId="90" xfId="15" applyFont="1" applyFill="1" applyBorder="1" applyAlignment="1">
      <alignment horizontal="center" vertical="center" wrapText="1"/>
    </xf>
    <xf numFmtId="0" fontId="117" fillId="7" borderId="130" xfId="15" applyFont="1" applyFill="1" applyBorder="1" applyAlignment="1">
      <alignment horizontal="center" vertical="center" wrapText="1"/>
    </xf>
    <xf numFmtId="0" fontId="112" fillId="5" borderId="177" xfId="15" applyFont="1" applyFill="1" applyBorder="1" applyAlignment="1">
      <alignment horizontal="center" vertical="center" wrapText="1" shrinkToFit="1"/>
    </xf>
    <xf numFmtId="0" fontId="112" fillId="5" borderId="90" xfId="15" applyFont="1" applyFill="1" applyBorder="1" applyAlignment="1">
      <alignment horizontal="center" vertical="center" wrapText="1" shrinkToFit="1"/>
    </xf>
    <xf numFmtId="0" fontId="112" fillId="6" borderId="90" xfId="15" applyFont="1" applyFill="1" applyBorder="1" applyAlignment="1">
      <alignment horizontal="center" vertical="center" wrapText="1" shrinkToFit="1"/>
    </xf>
    <xf numFmtId="0" fontId="121" fillId="0" borderId="177" xfId="15" applyFont="1" applyBorder="1" applyAlignment="1">
      <alignment horizontal="center" vertical="center" shrinkToFit="1"/>
    </xf>
    <xf numFmtId="0" fontId="113" fillId="0" borderId="90" xfId="15" applyFont="1" applyBorder="1" applyAlignment="1">
      <alignment horizontal="center" vertical="center" shrinkToFit="1"/>
    </xf>
    <xf numFmtId="177" fontId="122" fillId="0" borderId="130" xfId="15" applyNumberFormat="1" applyFont="1" applyBorder="1" applyAlignment="1">
      <alignment horizontal="center" vertical="center" shrinkToFit="1"/>
    </xf>
    <xf numFmtId="0" fontId="121" fillId="0" borderId="90" xfId="15" applyFont="1" applyBorder="1" applyAlignment="1">
      <alignment horizontal="center" vertical="center" shrinkToFit="1"/>
    </xf>
    <xf numFmtId="0" fontId="119" fillId="0" borderId="177" xfId="15" applyFont="1" applyBorder="1" applyAlignment="1">
      <alignment horizontal="center" vertical="center" shrinkToFit="1"/>
    </xf>
    <xf numFmtId="0" fontId="119" fillId="0" borderId="90" xfId="15" applyFont="1" applyBorder="1" applyAlignment="1">
      <alignment horizontal="center" vertical="center" shrinkToFit="1"/>
    </xf>
    <xf numFmtId="0" fontId="120" fillId="0" borderId="90" xfId="15" applyFont="1" applyBorder="1" applyAlignment="1">
      <alignment horizontal="center" vertical="center" shrinkToFit="1"/>
    </xf>
    <xf numFmtId="0" fontId="118" fillId="8" borderId="90" xfId="15" applyFont="1" applyFill="1" applyBorder="1" applyAlignment="1">
      <alignment horizontal="center" vertical="center" shrinkToFit="1"/>
    </xf>
    <xf numFmtId="0" fontId="118" fillId="8" borderId="90" xfId="15" applyFont="1" applyFill="1" applyBorder="1" applyAlignment="1">
      <alignment horizontal="left" vertical="center" shrinkToFit="1"/>
    </xf>
    <xf numFmtId="0" fontId="118" fillId="8" borderId="91" xfId="15" applyFont="1" applyFill="1" applyBorder="1" applyAlignment="1">
      <alignment horizontal="center" vertical="center" shrinkToFit="1"/>
    </xf>
    <xf numFmtId="0" fontId="119" fillId="8" borderId="177" xfId="15" applyFont="1" applyFill="1" applyBorder="1" applyAlignment="1">
      <alignment horizontal="center" vertical="center" shrinkToFit="1"/>
    </xf>
    <xf numFmtId="0" fontId="119" fillId="8" borderId="90" xfId="15" applyFont="1" applyFill="1" applyBorder="1" applyAlignment="1">
      <alignment horizontal="center" vertical="center" shrinkToFit="1"/>
    </xf>
    <xf numFmtId="0" fontId="120" fillId="8" borderId="90" xfId="15" applyFont="1" applyFill="1" applyBorder="1" applyAlignment="1">
      <alignment horizontal="center" vertical="center" shrinkToFit="1"/>
    </xf>
    <xf numFmtId="0" fontId="107" fillId="8" borderId="130" xfId="15" applyFont="1" applyFill="1" applyBorder="1" applyAlignment="1">
      <alignment horizontal="center" vertical="center" shrinkToFit="1"/>
    </xf>
    <xf numFmtId="0" fontId="121" fillId="8" borderId="177" xfId="15" applyFont="1" applyFill="1" applyBorder="1" applyAlignment="1">
      <alignment horizontal="center" vertical="center" shrinkToFit="1"/>
    </xf>
    <xf numFmtId="0" fontId="113" fillId="8" borderId="90" xfId="15" applyFont="1" applyFill="1" applyBorder="1" applyAlignment="1">
      <alignment horizontal="center" vertical="center" shrinkToFit="1"/>
    </xf>
    <xf numFmtId="0" fontId="107" fillId="8" borderId="90" xfId="15" applyFont="1" applyFill="1" applyBorder="1" applyAlignment="1">
      <alignment horizontal="center" vertical="center" shrinkToFit="1"/>
    </xf>
    <xf numFmtId="177" fontId="122" fillId="13" borderId="130" xfId="15" applyNumberFormat="1" applyFont="1" applyFill="1" applyBorder="1" applyAlignment="1">
      <alignment horizontal="center" vertical="center" shrinkToFit="1"/>
    </xf>
    <xf numFmtId="0" fontId="121" fillId="8" borderId="90" xfId="15" applyFont="1" applyFill="1" applyBorder="1" applyAlignment="1">
      <alignment horizontal="center" vertical="center" shrinkToFit="1"/>
    </xf>
    <xf numFmtId="0" fontId="113" fillId="13" borderId="90" xfId="15" applyFont="1" applyFill="1" applyBorder="1" applyAlignment="1">
      <alignment horizontal="center" vertical="center" shrinkToFit="1"/>
    </xf>
    <xf numFmtId="0" fontId="119" fillId="13" borderId="177" xfId="15" applyFont="1" applyFill="1" applyBorder="1" applyAlignment="1">
      <alignment horizontal="center" vertical="center" shrinkToFit="1"/>
    </xf>
    <xf numFmtId="0" fontId="119" fillId="13" borderId="90" xfId="15" applyFont="1" applyFill="1" applyBorder="1" applyAlignment="1">
      <alignment horizontal="center" vertical="center" shrinkToFit="1"/>
    </xf>
    <xf numFmtId="0" fontId="118" fillId="0" borderId="90" xfId="15" applyFont="1" applyBorder="1" applyAlignment="1">
      <alignment horizontal="center" vertical="center" shrinkToFit="1"/>
    </xf>
    <xf numFmtId="0" fontId="118" fillId="0" borderId="90" xfId="15" applyFont="1" applyBorder="1" applyAlignment="1">
      <alignment horizontal="left" vertical="center" shrinkToFit="1"/>
    </xf>
    <xf numFmtId="0" fontId="118" fillId="0" borderId="91" xfId="15" applyFont="1" applyBorder="1" applyAlignment="1">
      <alignment horizontal="center" vertical="center" shrinkToFit="1"/>
    </xf>
    <xf numFmtId="0" fontId="118" fillId="13" borderId="90" xfId="15" applyFont="1" applyFill="1" applyBorder="1" applyAlignment="1">
      <alignment horizontal="left" vertical="center" shrinkToFit="1"/>
    </xf>
    <xf numFmtId="0" fontId="118" fillId="13" borderId="90" xfId="15" applyFont="1" applyFill="1" applyBorder="1" applyAlignment="1">
      <alignment horizontal="center" vertical="center" shrinkToFit="1"/>
    </xf>
    <xf numFmtId="0" fontId="118" fillId="13" borderId="91" xfId="15" applyFont="1" applyFill="1" applyBorder="1" applyAlignment="1">
      <alignment horizontal="center" vertical="center" shrinkToFit="1"/>
    </xf>
    <xf numFmtId="0" fontId="120" fillId="13" borderId="90" xfId="15" applyFont="1" applyFill="1" applyBorder="1" applyAlignment="1">
      <alignment horizontal="center" vertical="center" shrinkToFit="1"/>
    </xf>
    <xf numFmtId="0" fontId="107" fillId="13" borderId="130" xfId="15" applyFont="1" applyFill="1" applyBorder="1" applyAlignment="1">
      <alignment horizontal="center" vertical="center" shrinkToFit="1"/>
    </xf>
    <xf numFmtId="0" fontId="119" fillId="0" borderId="178" xfId="15" applyFont="1" applyBorder="1" applyAlignment="1">
      <alignment horizontal="center" vertical="center" shrinkToFit="1"/>
    </xf>
    <xf numFmtId="0" fontId="119" fillId="0" borderId="89" xfId="15" applyFont="1" applyBorder="1" applyAlignment="1">
      <alignment horizontal="center" vertical="center" shrinkToFit="1"/>
    </xf>
    <xf numFmtId="0" fontId="120" fillId="0" borderId="89" xfId="15" applyFont="1" applyBorder="1" applyAlignment="1">
      <alignment horizontal="center" vertical="center" shrinkToFit="1"/>
    </xf>
    <xf numFmtId="0" fontId="121" fillId="0" borderId="178" xfId="15" applyFont="1" applyBorder="1" applyAlignment="1">
      <alignment horizontal="center" vertical="center" shrinkToFit="1"/>
    </xf>
    <xf numFmtId="0" fontId="113" fillId="0" borderId="89" xfId="15" applyFont="1" applyBorder="1" applyAlignment="1">
      <alignment horizontal="center" vertical="center" shrinkToFit="1"/>
    </xf>
    <xf numFmtId="0" fontId="107" fillId="0" borderId="89" xfId="15" applyFont="1" applyBorder="1" applyAlignment="1">
      <alignment horizontal="center" vertical="center" shrinkToFit="1"/>
    </xf>
    <xf numFmtId="177" fontId="122" fillId="0" borderId="142" xfId="15" applyNumberFormat="1" applyFont="1" applyBorder="1" applyAlignment="1">
      <alignment horizontal="center" vertical="center" shrinkToFit="1"/>
    </xf>
    <xf numFmtId="0" fontId="121" fillId="0" borderId="89" xfId="15" applyFont="1" applyBorder="1" applyAlignment="1">
      <alignment horizontal="center" vertical="center" shrinkToFit="1"/>
    </xf>
    <xf numFmtId="177" fontId="107" fillId="0" borderId="179" xfId="15" applyNumberFormat="1" applyFont="1" applyBorder="1" applyAlignment="1">
      <alignment horizontal="center" vertical="center" shrinkToFit="1"/>
    </xf>
    <xf numFmtId="177" fontId="107" fillId="0" borderId="180" xfId="15" applyNumberFormat="1" applyFont="1" applyBorder="1" applyAlignment="1">
      <alignment horizontal="center" vertical="center" shrinkToFit="1"/>
    </xf>
    <xf numFmtId="177" fontId="120" fillId="0" borderId="180" xfId="15" applyNumberFormat="1" applyFont="1" applyBorder="1" applyAlignment="1">
      <alignment horizontal="center" vertical="center" shrinkToFit="1"/>
    </xf>
    <xf numFmtId="177" fontId="107" fillId="0" borderId="181" xfId="15" applyNumberFormat="1" applyFont="1" applyBorder="1" applyAlignment="1">
      <alignment horizontal="center" vertical="center" shrinkToFit="1"/>
    </xf>
    <xf numFmtId="0" fontId="123" fillId="0" borderId="0" xfId="15" applyFont="1">
      <alignment vertical="center"/>
    </xf>
    <xf numFmtId="0" fontId="124" fillId="43" borderId="90" xfId="128" applyFont="1" applyFill="1" applyBorder="1">
      <alignment vertical="center"/>
    </xf>
    <xf numFmtId="0" fontId="125" fillId="0" borderId="90" xfId="128" applyFont="1" applyBorder="1" applyAlignment="1">
      <alignment horizontal="center" vertical="center"/>
    </xf>
    <xf numFmtId="0" fontId="125" fillId="0" borderId="90" xfId="128" applyFont="1" applyBorder="1" applyAlignment="1">
      <alignment horizontal="center" vertical="center" wrapText="1"/>
    </xf>
    <xf numFmtId="0" fontId="127" fillId="0" borderId="0" xfId="29" applyFont="1">
      <alignment vertical="center"/>
    </xf>
    <xf numFmtId="0" fontId="123" fillId="0" borderId="0" xfId="29" applyFont="1">
      <alignment vertical="center"/>
    </xf>
    <xf numFmtId="0" fontId="128" fillId="0" borderId="0" xfId="29" applyFont="1">
      <alignment vertical="center"/>
    </xf>
    <xf numFmtId="49" fontId="123" fillId="0" borderId="90" xfId="29" applyNumberFormat="1" applyFont="1" applyBorder="1" applyAlignment="1">
      <alignment horizontal="center" vertical="center"/>
    </xf>
    <xf numFmtId="49" fontId="123" fillId="0" borderId="0" xfId="0" applyNumberFormat="1" applyFont="1" applyAlignment="1">
      <alignment horizontal="center" vertical="center"/>
    </xf>
    <xf numFmtId="0" fontId="123" fillId="0" borderId="0" xfId="0" applyFont="1">
      <alignment vertical="center"/>
    </xf>
    <xf numFmtId="49" fontId="123" fillId="0" borderId="0" xfId="29" applyNumberFormat="1" applyFont="1" applyAlignment="1">
      <alignment horizontal="center" vertical="center"/>
    </xf>
    <xf numFmtId="49" fontId="123" fillId="0" borderId="0" xfId="29" applyNumberFormat="1" applyFont="1">
      <alignment vertical="center"/>
    </xf>
    <xf numFmtId="0" fontId="123" fillId="0" borderId="0" xfId="29" applyFont="1" applyAlignment="1">
      <alignment horizontal="center" vertical="center"/>
    </xf>
    <xf numFmtId="0" fontId="125" fillId="0" borderId="0" xfId="29" applyFont="1">
      <alignment vertical="center"/>
    </xf>
    <xf numFmtId="0" fontId="123" fillId="0" borderId="0" xfId="29" applyFont="1" applyAlignment="1">
      <alignment horizontal="left" vertical="center"/>
    </xf>
    <xf numFmtId="0" fontId="129" fillId="0" borderId="0" xfId="29" applyFont="1" applyAlignment="1">
      <alignment horizontal="center" vertical="center"/>
    </xf>
    <xf numFmtId="0" fontId="129" fillId="0" borderId="0" xfId="29" applyFont="1">
      <alignment vertical="center"/>
    </xf>
    <xf numFmtId="0" fontId="123" fillId="0" borderId="0" xfId="29" applyFont="1" applyAlignment="1">
      <alignment horizontal="right" vertical="center"/>
    </xf>
    <xf numFmtId="49" fontId="123" fillId="0" borderId="0" xfId="29" applyNumberFormat="1" applyFont="1" applyAlignment="1">
      <alignment horizontal="right" vertical="center"/>
    </xf>
    <xf numFmtId="0" fontId="123" fillId="0" borderId="90" xfId="29" applyFont="1" applyBorder="1" applyAlignment="1">
      <alignment horizontal="center" vertical="center"/>
    </xf>
    <xf numFmtId="0" fontId="125" fillId="0" borderId="0" xfId="29" applyFont="1" applyAlignment="1">
      <alignment horizontal="center" vertical="center"/>
    </xf>
    <xf numFmtId="49" fontId="125" fillId="0" borderId="90" xfId="29" applyNumberFormat="1" applyFont="1" applyBorder="1" applyAlignment="1">
      <alignment horizontal="center" vertical="center"/>
    </xf>
    <xf numFmtId="0" fontId="130" fillId="0" borderId="0" xfId="29" applyFont="1">
      <alignment vertical="center"/>
    </xf>
    <xf numFmtId="49" fontId="125" fillId="0" borderId="0" xfId="29" applyNumberFormat="1" applyFont="1">
      <alignment vertical="center"/>
    </xf>
    <xf numFmtId="49" fontId="125" fillId="0" borderId="0" xfId="29" applyNumberFormat="1" applyFont="1" applyAlignment="1">
      <alignment horizontal="center" vertical="center"/>
    </xf>
    <xf numFmtId="0" fontId="118" fillId="10" borderId="90" xfId="15" applyFont="1" applyFill="1" applyBorder="1" applyAlignment="1">
      <alignment horizontal="center" vertical="center" shrinkToFit="1"/>
    </xf>
    <xf numFmtId="0" fontId="118" fillId="10" borderId="90" xfId="15" applyFont="1" applyFill="1" applyBorder="1" applyAlignment="1">
      <alignment horizontal="left" vertical="center" shrinkToFit="1"/>
    </xf>
    <xf numFmtId="0" fontId="118" fillId="10" borderId="91" xfId="15" applyFont="1" applyFill="1" applyBorder="1" applyAlignment="1">
      <alignment horizontal="center" vertical="center" shrinkToFit="1"/>
    </xf>
    <xf numFmtId="0" fontId="119" fillId="10" borderId="177" xfId="15" applyFont="1" applyFill="1" applyBorder="1" applyAlignment="1">
      <alignment horizontal="center" vertical="center" shrinkToFit="1"/>
    </xf>
    <xf numFmtId="0" fontId="119" fillId="10" borderId="90" xfId="15" applyFont="1" applyFill="1" applyBorder="1" applyAlignment="1">
      <alignment horizontal="center" vertical="center" shrinkToFit="1"/>
    </xf>
    <xf numFmtId="0" fontId="120" fillId="10" borderId="90" xfId="15" applyFont="1" applyFill="1" applyBorder="1" applyAlignment="1">
      <alignment horizontal="center" vertical="center" shrinkToFit="1"/>
    </xf>
    <xf numFmtId="0" fontId="107" fillId="10" borderId="130" xfId="15" applyFont="1" applyFill="1" applyBorder="1" applyAlignment="1">
      <alignment horizontal="center" vertical="center" shrinkToFit="1"/>
    </xf>
    <xf numFmtId="0" fontId="119" fillId="10" borderId="178" xfId="15" applyFont="1" applyFill="1" applyBorder="1" applyAlignment="1">
      <alignment horizontal="center" vertical="center" shrinkToFit="1"/>
    </xf>
    <xf numFmtId="0" fontId="119" fillId="10" borderId="89" xfId="15" applyFont="1" applyFill="1" applyBorder="1" applyAlignment="1">
      <alignment horizontal="center" vertical="center" shrinkToFit="1"/>
    </xf>
    <xf numFmtId="0" fontId="120" fillId="10" borderId="89" xfId="15" applyFont="1" applyFill="1" applyBorder="1" applyAlignment="1">
      <alignment horizontal="center" vertical="center" shrinkToFit="1"/>
    </xf>
    <xf numFmtId="0" fontId="107" fillId="10" borderId="142" xfId="15" applyFont="1" applyFill="1" applyBorder="1" applyAlignment="1">
      <alignment horizontal="center" vertical="center" shrinkToFit="1"/>
    </xf>
    <xf numFmtId="0" fontId="103" fillId="0" borderId="0" xfId="15" applyFont="1">
      <alignment vertical="center"/>
    </xf>
    <xf numFmtId="0" fontId="125" fillId="50" borderId="90" xfId="128" applyFont="1" applyFill="1" applyBorder="1" applyAlignment="1">
      <alignment horizontal="center" vertical="center"/>
    </xf>
    <xf numFmtId="0" fontId="125" fillId="50" borderId="90" xfId="128" applyFont="1" applyFill="1" applyBorder="1" applyAlignment="1">
      <alignment horizontal="center" vertical="center" wrapText="1"/>
    </xf>
    <xf numFmtId="0" fontId="24" fillId="0" borderId="0" xfId="0" applyFont="1" applyAlignment="1">
      <alignment horizontal="center" vertical="center"/>
    </xf>
    <xf numFmtId="0" fontId="18" fillId="0" borderId="0" xfId="0" applyFont="1">
      <alignment vertical="center"/>
    </xf>
    <xf numFmtId="0" fontId="94" fillId="0" borderId="0" xfId="0" applyFont="1" applyAlignment="1">
      <alignment horizontal="center" vertical="center"/>
    </xf>
    <xf numFmtId="0" fontId="60" fillId="0" borderId="0" xfId="15" applyFont="1" applyAlignment="1">
      <alignment horizontal="center" vertical="center"/>
    </xf>
    <xf numFmtId="0" fontId="15" fillId="0" borderId="0" xfId="15" applyAlignment="1">
      <alignment horizontal="center" vertical="center"/>
    </xf>
    <xf numFmtId="0" fontId="61" fillId="0" borderId="0" xfId="15" applyFont="1" applyAlignment="1">
      <alignment horizontal="center" vertical="center"/>
    </xf>
    <xf numFmtId="0" fontId="125" fillId="0" borderId="91" xfId="128" applyFont="1" applyBorder="1" applyAlignment="1">
      <alignment horizontal="center" vertical="center"/>
    </xf>
    <xf numFmtId="0" fontId="125" fillId="0" borderId="92" xfId="128" applyFont="1" applyBorder="1" applyAlignment="1">
      <alignment horizontal="center" vertical="center"/>
    </xf>
    <xf numFmtId="0" fontId="125" fillId="0" borderId="89" xfId="128" applyFont="1" applyBorder="1" applyAlignment="1">
      <alignment horizontal="center" vertical="center"/>
    </xf>
    <xf numFmtId="0" fontId="125" fillId="0" borderId="58" xfId="128" applyFont="1" applyBorder="1" applyAlignment="1">
      <alignment horizontal="center" vertical="center"/>
    </xf>
    <xf numFmtId="0" fontId="125" fillId="50" borderId="89" xfId="128" applyFont="1" applyFill="1" applyBorder="1" applyAlignment="1">
      <alignment horizontal="center" vertical="center"/>
    </xf>
    <xf numFmtId="0" fontId="125" fillId="50" borderId="58" xfId="128" applyFont="1" applyFill="1" applyBorder="1" applyAlignment="1">
      <alignment horizontal="center" vertical="center"/>
    </xf>
    <xf numFmtId="0" fontId="124" fillId="43" borderId="90" xfId="128" applyFont="1" applyFill="1" applyBorder="1" applyAlignment="1">
      <alignment horizontal="center" vertical="center"/>
    </xf>
    <xf numFmtId="0" fontId="126" fillId="0" borderId="0" xfId="15" applyFont="1" applyAlignment="1">
      <alignment horizontal="center" vertical="center"/>
    </xf>
    <xf numFmtId="0" fontId="127" fillId="0" borderId="55" xfId="0" applyFont="1" applyBorder="1" applyAlignment="1">
      <alignment horizontal="center" vertical="center" shrinkToFit="1"/>
    </xf>
    <xf numFmtId="0" fontId="123" fillId="0" borderId="0" xfId="15" applyFont="1" applyAlignment="1">
      <alignment horizontal="center" vertical="center"/>
    </xf>
    <xf numFmtId="0" fontId="28" fillId="0" borderId="40" xfId="0" applyFont="1" applyBorder="1" applyAlignment="1">
      <alignment horizontal="center" vertical="center"/>
    </xf>
    <xf numFmtId="0" fontId="28" fillId="0" borderId="73" xfId="0" applyFont="1" applyBorder="1" applyAlignment="1">
      <alignment horizontal="center" vertical="center"/>
    </xf>
    <xf numFmtId="0" fontId="18" fillId="0" borderId="0" xfId="15" applyFont="1" applyAlignment="1">
      <alignment horizontal="center" vertical="center"/>
    </xf>
    <xf numFmtId="0" fontId="18" fillId="0" borderId="0" xfId="0" applyFont="1" applyAlignment="1">
      <alignment horizontal="center" vertical="center"/>
    </xf>
    <xf numFmtId="0" fontId="28" fillId="0" borderId="71" xfId="0" applyFont="1" applyBorder="1" applyAlignment="1">
      <alignment horizontal="center" vertical="center"/>
    </xf>
    <xf numFmtId="0" fontId="28" fillId="0" borderId="72" xfId="0" applyFont="1" applyBorder="1" applyAlignment="1">
      <alignment horizontal="center" vertical="center"/>
    </xf>
    <xf numFmtId="0" fontId="93" fillId="0" borderId="38" xfId="7" applyFont="1" applyBorder="1" applyAlignment="1">
      <alignment horizontal="left" vertical="center" indent="1"/>
    </xf>
    <xf numFmtId="0" fontId="91" fillId="0" borderId="0" xfId="0" applyFont="1" applyAlignment="1">
      <alignment horizontal="center" vertical="center"/>
    </xf>
    <xf numFmtId="0" fontId="15" fillId="0" borderId="0" xfId="0" applyFont="1">
      <alignment vertical="center"/>
    </xf>
    <xf numFmtId="0" fontId="28" fillId="0" borderId="38" xfId="0" applyFont="1" applyBorder="1" applyAlignment="1">
      <alignment horizontal="left" vertical="center" indent="1"/>
    </xf>
    <xf numFmtId="0" fontId="18" fillId="0" borderId="0" xfId="0" applyFont="1" applyAlignment="1">
      <alignment horizontal="center" vertical="center" shrinkToFit="1"/>
    </xf>
    <xf numFmtId="0" fontId="105" fillId="0" borderId="0" xfId="0" applyFont="1" applyAlignment="1">
      <alignment horizontal="center" vertical="center"/>
    </xf>
    <xf numFmtId="0" fontId="104" fillId="0" borderId="26" xfId="0" applyFont="1" applyBorder="1" applyAlignment="1">
      <alignment horizontal="center" vertical="center"/>
    </xf>
    <xf numFmtId="0" fontId="27" fillId="0" borderId="106" xfId="0" applyFont="1" applyBorder="1" applyAlignment="1">
      <alignment horizontal="center" vertical="center" shrinkToFit="1"/>
    </xf>
    <xf numFmtId="0" fontId="0" fillId="0" borderId="158" xfId="0" applyBorder="1" applyAlignment="1">
      <alignment horizontal="center" vertical="center" textRotation="255" shrinkToFit="1"/>
    </xf>
    <xf numFmtId="0" fontId="0" fillId="0" borderId="150" xfId="0" applyBorder="1" applyAlignment="1">
      <alignment horizontal="center" vertical="center" textRotation="255" shrinkToFit="1"/>
    </xf>
    <xf numFmtId="0" fontId="0" fillId="0" borderId="109" xfId="0" applyBorder="1" applyAlignment="1">
      <alignment horizontal="center" vertical="center" textRotation="255" shrinkToFit="1"/>
    </xf>
    <xf numFmtId="0" fontId="0" fillId="0" borderId="151" xfId="0" applyBorder="1" applyAlignment="1">
      <alignment horizontal="center" vertical="center" textRotation="255" shrinkToFit="1"/>
    </xf>
    <xf numFmtId="0" fontId="0" fillId="0" borderId="110" xfId="0" applyBorder="1" applyAlignment="1">
      <alignment horizontal="center" vertical="center" textRotation="255" shrinkToFit="1"/>
    </xf>
    <xf numFmtId="0" fontId="0" fillId="0" borderId="152" xfId="0" applyBorder="1" applyAlignment="1">
      <alignment horizontal="center" vertical="center" textRotation="255" shrinkToFit="1"/>
    </xf>
    <xf numFmtId="0" fontId="0" fillId="0" borderId="108" xfId="0" applyBorder="1" applyAlignment="1">
      <alignment horizontal="center" vertical="center" textRotation="255" shrinkToFit="1"/>
    </xf>
    <xf numFmtId="0" fontId="0" fillId="0" borderId="169" xfId="0" applyBorder="1" applyAlignment="1">
      <alignment horizontal="center" vertical="center" textRotation="255" shrinkToFit="1"/>
    </xf>
    <xf numFmtId="0" fontId="99" fillId="0" borderId="90" xfId="129" applyFont="1" applyBorder="1" applyAlignment="1">
      <alignment horizontal="center" vertical="center" wrapText="1" shrinkToFit="1"/>
    </xf>
    <xf numFmtId="0" fontId="99" fillId="0" borderId="90" xfId="129" applyFont="1" applyBorder="1" applyAlignment="1">
      <alignment horizontal="center" vertical="center" shrinkToFit="1"/>
    </xf>
    <xf numFmtId="49" fontId="100" fillId="0" borderId="135" xfId="129" applyNumberFormat="1" applyFont="1" applyBorder="1" applyAlignment="1">
      <alignment horizontal="center" shrinkToFit="1"/>
    </xf>
    <xf numFmtId="49" fontId="100" fillId="0" borderId="136" xfId="129" applyNumberFormat="1" applyFont="1" applyBorder="1" applyAlignment="1">
      <alignment horizontal="center" shrinkToFit="1"/>
    </xf>
    <xf numFmtId="49" fontId="100" fillId="0" borderId="137" xfId="129" applyNumberFormat="1" applyFont="1" applyBorder="1" applyAlignment="1">
      <alignment horizontal="center" shrinkToFit="1"/>
    </xf>
    <xf numFmtId="49" fontId="100" fillId="0" borderId="138" xfId="129" applyNumberFormat="1" applyFont="1" applyBorder="1" applyAlignment="1">
      <alignment horizontal="center" shrinkToFit="1"/>
    </xf>
    <xf numFmtId="49" fontId="100" fillId="0" borderId="131" xfId="129" applyNumberFormat="1" applyFont="1" applyBorder="1" applyAlignment="1">
      <alignment horizontal="center" shrinkToFit="1"/>
    </xf>
    <xf numFmtId="49" fontId="100" fillId="0" borderId="139" xfId="129" applyNumberFormat="1" applyFont="1" applyBorder="1" applyAlignment="1">
      <alignment horizontal="center" shrinkToFit="1"/>
    </xf>
    <xf numFmtId="49" fontId="100" fillId="0" borderId="140" xfId="129" applyNumberFormat="1" applyFont="1" applyBorder="1" applyAlignment="1">
      <alignment horizontal="center" shrinkToFit="1"/>
    </xf>
    <xf numFmtId="49" fontId="100" fillId="0" borderId="132" xfId="129" applyNumberFormat="1" applyFont="1" applyBorder="1" applyAlignment="1">
      <alignment horizontal="center" shrinkToFit="1"/>
    </xf>
    <xf numFmtId="49" fontId="100" fillId="0" borderId="141" xfId="129" applyNumberFormat="1" applyFont="1" applyBorder="1" applyAlignment="1">
      <alignment horizontal="center" shrinkToFit="1"/>
    </xf>
    <xf numFmtId="49" fontId="100" fillId="0" borderId="89" xfId="129" applyNumberFormat="1" applyFont="1" applyBorder="1" applyAlignment="1">
      <alignment horizontal="center" shrinkToFit="1"/>
    </xf>
    <xf numFmtId="49" fontId="100" fillId="0" borderId="28" xfId="129" applyNumberFormat="1" applyFont="1" applyBorder="1" applyAlignment="1">
      <alignment horizontal="center" shrinkToFit="1"/>
    </xf>
    <xf numFmtId="49" fontId="100" fillId="0" borderId="58" xfId="129" applyNumberFormat="1" applyFont="1" applyBorder="1" applyAlignment="1">
      <alignment horizontal="center" shrinkToFit="1"/>
    </xf>
    <xf numFmtId="0" fontId="100" fillId="0" borderId="89" xfId="129" applyFont="1" applyBorder="1" applyAlignment="1">
      <alignment horizontal="center" vertical="center" shrinkToFit="1"/>
    </xf>
    <xf numFmtId="0" fontId="100" fillId="0" borderId="28" xfId="129" applyFont="1" applyBorder="1" applyAlignment="1">
      <alignment horizontal="center" vertical="center" shrinkToFit="1"/>
    </xf>
    <xf numFmtId="0" fontId="100" fillId="0" borderId="58" xfId="129" applyFont="1" applyBorder="1" applyAlignment="1">
      <alignment horizontal="center" vertical="center" shrinkToFit="1"/>
    </xf>
    <xf numFmtId="49" fontId="100" fillId="0" borderId="5" xfId="129" applyNumberFormat="1" applyFont="1" applyBorder="1" applyAlignment="1">
      <alignment horizontal="center" vertical="center" shrinkToFit="1"/>
    </xf>
    <xf numFmtId="49" fontId="100" fillId="0" borderId="56" xfId="129" applyNumberFormat="1" applyFont="1" applyBorder="1" applyAlignment="1">
      <alignment horizontal="center" vertical="center" shrinkToFit="1"/>
    </xf>
    <xf numFmtId="49" fontId="100" fillId="0" borderId="0" xfId="129" applyNumberFormat="1" applyFont="1" applyAlignment="1">
      <alignment horizontal="center" vertical="center" shrinkToFit="1"/>
    </xf>
    <xf numFmtId="49" fontId="100" fillId="0" borderId="55" xfId="129" applyNumberFormat="1" applyFont="1" applyBorder="1" applyAlignment="1">
      <alignment horizontal="center" vertical="center" shrinkToFit="1"/>
    </xf>
    <xf numFmtId="49" fontId="100" fillId="0" borderId="6" xfId="129" applyNumberFormat="1" applyFont="1" applyBorder="1" applyAlignment="1">
      <alignment horizontal="center" vertical="center" shrinkToFit="1"/>
    </xf>
    <xf numFmtId="49" fontId="100" fillId="0" borderId="57" xfId="129" applyNumberFormat="1" applyFont="1" applyBorder="1" applyAlignment="1">
      <alignment horizontal="center" vertical="center" shrinkToFit="1"/>
    </xf>
    <xf numFmtId="0" fontId="65" fillId="0" borderId="0" xfId="15" applyFont="1" applyAlignment="1">
      <alignment horizontal="center" vertical="center"/>
    </xf>
    <xf numFmtId="49" fontId="99" fillId="0" borderId="0" xfId="129" applyNumberFormat="1" applyFont="1" applyAlignment="1">
      <alignment horizontal="center" vertical="center" shrinkToFit="1"/>
    </xf>
    <xf numFmtId="49" fontId="100" fillId="0" borderId="54" xfId="129" applyNumberFormat="1" applyFont="1" applyBorder="1" applyAlignment="1">
      <alignment horizontal="center" shrinkToFit="1"/>
    </xf>
    <xf numFmtId="0" fontId="49" fillId="0" borderId="55" xfId="129" applyFont="1" applyBorder="1" applyAlignment="1">
      <alignment horizontal="left" vertical="center" shrinkToFit="1"/>
    </xf>
    <xf numFmtId="49" fontId="100" fillId="0" borderId="90" xfId="129" applyNumberFormat="1" applyFont="1" applyBorder="1" applyAlignment="1">
      <alignment horizontal="center" vertical="center" shrinkToFit="1"/>
    </xf>
    <xf numFmtId="49" fontId="100" fillId="0" borderId="89" xfId="129" applyNumberFormat="1" applyFont="1" applyBorder="1" applyAlignment="1">
      <alignment horizontal="center" vertical="center" shrinkToFit="1"/>
    </xf>
    <xf numFmtId="49" fontId="100" fillId="0" borderId="58" xfId="129" applyNumberFormat="1" applyFont="1" applyBorder="1" applyAlignment="1">
      <alignment horizontal="center" vertical="center" shrinkToFit="1"/>
    </xf>
    <xf numFmtId="0" fontId="30" fillId="0" borderId="0" xfId="129" applyFont="1" applyAlignment="1">
      <alignment vertical="center" shrinkToFit="1"/>
    </xf>
    <xf numFmtId="0" fontId="2" fillId="0" borderId="0" xfId="129" applyAlignment="1">
      <alignment vertical="center" shrinkToFit="1"/>
    </xf>
    <xf numFmtId="0" fontId="49" fillId="0" borderId="0" xfId="129" applyFont="1" applyAlignment="1">
      <alignment horizontal="center" vertical="center" shrinkToFit="1"/>
    </xf>
    <xf numFmtId="49" fontId="66" fillId="0" borderId="0" xfId="129" applyNumberFormat="1" applyFont="1" applyAlignment="1">
      <alignment horizontal="center" vertical="center"/>
    </xf>
    <xf numFmtId="0" fontId="99" fillId="0" borderId="182" xfId="129" applyFont="1" applyBorder="1" applyAlignment="1">
      <alignment horizontal="center" vertical="center" shrinkToFit="1"/>
    </xf>
    <xf numFmtId="0" fontId="99" fillId="0" borderId="183" xfId="129" applyFont="1" applyBorder="1" applyAlignment="1">
      <alignment horizontal="center" vertical="center" shrinkToFit="1"/>
    </xf>
    <xf numFmtId="0" fontId="99" fillId="0" borderId="56" xfId="129" applyFont="1" applyBorder="1" applyAlignment="1">
      <alignment horizontal="center" vertical="center" shrinkToFit="1"/>
    </xf>
    <xf numFmtId="0" fontId="99" fillId="0" borderId="57" xfId="129" applyFont="1" applyBorder="1" applyAlignment="1">
      <alignment horizontal="center" vertical="center" shrinkToFit="1"/>
    </xf>
    <xf numFmtId="0" fontId="30" fillId="0" borderId="0" xfId="15" applyFont="1">
      <alignment vertical="center"/>
    </xf>
    <xf numFmtId="0" fontId="15" fillId="0" borderId="0" xfId="15">
      <alignment vertical="center"/>
    </xf>
    <xf numFmtId="0" fontId="34" fillId="0" borderId="5" xfId="31" applyFont="1" applyBorder="1" applyAlignment="1">
      <alignment horizontal="center" vertical="center" shrinkToFit="1"/>
    </xf>
    <xf numFmtId="0" fontId="35" fillId="0" borderId="0" xfId="31" applyFont="1" applyAlignment="1">
      <alignment horizontal="center" vertical="center" shrinkToFit="1"/>
    </xf>
    <xf numFmtId="0" fontId="35" fillId="0" borderId="6" xfId="31" applyFont="1" applyBorder="1" applyAlignment="1">
      <alignment horizontal="center" vertical="center" shrinkToFit="1"/>
    </xf>
    <xf numFmtId="0" fontId="6" fillId="0" borderId="0" xfId="31" applyAlignment="1">
      <alignment horizontal="right" vertical="center"/>
    </xf>
    <xf numFmtId="0" fontId="40" fillId="2" borderId="54" xfId="31" applyFont="1" applyFill="1" applyBorder="1" applyAlignment="1">
      <alignment horizontal="center" vertical="center" wrapText="1"/>
    </xf>
    <xf numFmtId="0" fontId="40" fillId="2" borderId="0" xfId="31" applyFont="1" applyFill="1" applyAlignment="1">
      <alignment horizontal="center" vertical="center" wrapText="1"/>
    </xf>
    <xf numFmtId="0" fontId="40" fillId="2" borderId="52" xfId="31" applyFont="1" applyFill="1" applyBorder="1" applyAlignment="1">
      <alignment horizontal="center" vertical="center" wrapText="1"/>
    </xf>
    <xf numFmtId="0" fontId="40" fillId="2" borderId="6" xfId="31" applyFont="1" applyFill="1" applyBorder="1" applyAlignment="1">
      <alignment horizontal="center" vertical="center" wrapText="1"/>
    </xf>
    <xf numFmtId="0" fontId="63" fillId="0" borderId="53" xfId="31" applyFont="1" applyBorder="1" applyAlignment="1">
      <alignment horizontal="center" vertical="center"/>
    </xf>
    <xf numFmtId="0" fontId="63" fillId="0" borderId="54" xfId="31" applyFont="1" applyBorder="1" applyAlignment="1">
      <alignment horizontal="center" vertical="center"/>
    </xf>
    <xf numFmtId="0" fontId="63" fillId="0" borderId="52" xfId="31" applyFont="1" applyBorder="1" applyAlignment="1">
      <alignment horizontal="center" vertical="center"/>
    </xf>
    <xf numFmtId="0" fontId="63" fillId="0" borderId="56" xfId="31" applyFont="1" applyBorder="1" applyAlignment="1">
      <alignment horizontal="center" vertical="center"/>
    </xf>
    <xf numFmtId="0" fontId="63" fillId="0" borderId="55" xfId="31" applyFont="1" applyBorder="1" applyAlignment="1">
      <alignment horizontal="center" vertical="center"/>
    </xf>
    <xf numFmtId="0" fontId="63" fillId="0" borderId="57" xfId="31" applyFont="1" applyBorder="1" applyAlignment="1">
      <alignment horizontal="center" vertical="center"/>
    </xf>
    <xf numFmtId="0" fontId="6" fillId="0" borderId="5" xfId="31" applyBorder="1" applyAlignment="1">
      <alignment horizontal="center" vertical="center"/>
    </xf>
    <xf numFmtId="0" fontId="6" fillId="0" borderId="0" xfId="31" applyAlignment="1">
      <alignment horizontal="center" vertical="center"/>
    </xf>
    <xf numFmtId="0" fontId="6" fillId="0" borderId="6" xfId="31" applyBorder="1" applyAlignment="1">
      <alignment horizontal="center" vertical="center"/>
    </xf>
    <xf numFmtId="0" fontId="64" fillId="41" borderId="0" xfId="31" applyFont="1" applyFill="1" applyAlignment="1">
      <alignment horizontal="center" vertical="center"/>
    </xf>
    <xf numFmtId="0" fontId="40" fillId="0" borderId="5" xfId="31" applyFont="1" applyBorder="1" applyAlignment="1">
      <alignment horizontal="center" vertical="center"/>
    </xf>
    <xf numFmtId="0" fontId="40" fillId="0" borderId="0" xfId="31" applyFont="1" applyAlignment="1">
      <alignment horizontal="center" vertical="center"/>
    </xf>
    <xf numFmtId="0" fontId="40" fillId="2" borderId="5" xfId="31" applyFont="1" applyFill="1" applyBorder="1" applyAlignment="1">
      <alignment horizontal="center" vertical="center" wrapText="1"/>
    </xf>
    <xf numFmtId="0" fontId="64" fillId="2" borderId="0" xfId="31" applyFont="1" applyFill="1" applyAlignment="1">
      <alignment horizontal="center" vertical="center"/>
    </xf>
    <xf numFmtId="0" fontId="35" fillId="2" borderId="54" xfId="31" applyFont="1" applyFill="1" applyBorder="1" applyAlignment="1">
      <alignment horizontal="center" vertical="center" shrinkToFit="1"/>
    </xf>
    <xf numFmtId="0" fontId="35" fillId="2" borderId="55" xfId="31" applyFont="1" applyFill="1" applyBorder="1" applyAlignment="1">
      <alignment horizontal="center" vertical="center" shrinkToFit="1"/>
    </xf>
    <xf numFmtId="0" fontId="6" fillId="0" borderId="53" xfId="31" applyBorder="1" applyAlignment="1">
      <alignment horizontal="center" vertical="center"/>
    </xf>
    <xf numFmtId="0" fontId="6" fillId="0" borderId="54" xfId="31" applyBorder="1" applyAlignment="1">
      <alignment horizontal="center" vertical="center"/>
    </xf>
    <xf numFmtId="0" fontId="6" fillId="0" borderId="52" xfId="31" applyBorder="1" applyAlignment="1">
      <alignment horizontal="center" vertical="center"/>
    </xf>
    <xf numFmtId="0" fontId="98" fillId="0" borderId="5" xfId="31" applyFont="1" applyBorder="1" applyAlignment="1">
      <alignment horizontal="center" vertical="center"/>
    </xf>
    <xf numFmtId="0" fontId="98" fillId="0" borderId="0" xfId="31" applyFont="1" applyAlignment="1">
      <alignment horizontal="center" vertical="center"/>
    </xf>
    <xf numFmtId="0" fontId="35" fillId="2" borderId="116" xfId="31" applyFont="1" applyFill="1" applyBorder="1" applyAlignment="1">
      <alignment horizontal="center" vertical="center" shrinkToFit="1"/>
    </xf>
    <xf numFmtId="0" fontId="34" fillId="2" borderId="54" xfId="31" applyFont="1" applyFill="1" applyBorder="1" applyAlignment="1">
      <alignment horizontal="center" vertical="center" wrapText="1"/>
    </xf>
    <xf numFmtId="0" fontId="34" fillId="2" borderId="0" xfId="31" applyFont="1" applyFill="1" applyAlignment="1">
      <alignment horizontal="center" vertical="center" wrapText="1"/>
    </xf>
    <xf numFmtId="0" fontId="98" fillId="0" borderId="6" xfId="31" applyFont="1" applyBorder="1" applyAlignment="1">
      <alignment horizontal="center" vertical="center"/>
    </xf>
    <xf numFmtId="0" fontId="40" fillId="2" borderId="56" xfId="31" applyFont="1" applyFill="1" applyBorder="1" applyAlignment="1">
      <alignment horizontal="center" vertical="center" wrapText="1"/>
    </xf>
    <xf numFmtId="0" fontId="40" fillId="2" borderId="55" xfId="31" applyFont="1" applyFill="1" applyBorder="1" applyAlignment="1">
      <alignment horizontal="center" vertical="center" wrapText="1"/>
    </xf>
    <xf numFmtId="0" fontId="35" fillId="0" borderId="54" xfId="31" applyFont="1" applyBorder="1" applyAlignment="1">
      <alignment horizontal="center" vertical="center" shrinkToFit="1"/>
    </xf>
    <xf numFmtId="0" fontId="34" fillId="0" borderId="54" xfId="31" applyFont="1" applyBorder="1" applyAlignment="1">
      <alignment horizontal="center" vertical="center" wrapText="1"/>
    </xf>
    <xf numFmtId="0" fontId="34" fillId="0" borderId="0" xfId="31" applyFont="1" applyAlignment="1">
      <alignment horizontal="center" vertical="center" wrapText="1"/>
    </xf>
    <xf numFmtId="0" fontId="34" fillId="2" borderId="53" xfId="31" applyFont="1" applyFill="1" applyBorder="1" applyAlignment="1">
      <alignment horizontal="center" vertical="center"/>
    </xf>
    <xf numFmtId="0" fontId="34" fillId="2" borderId="54" xfId="31" applyFont="1" applyFill="1" applyBorder="1" applyAlignment="1">
      <alignment horizontal="center" vertical="center"/>
    </xf>
    <xf numFmtId="0" fontId="34" fillId="2" borderId="52" xfId="31" applyFont="1" applyFill="1" applyBorder="1" applyAlignment="1">
      <alignment horizontal="center" vertical="center"/>
    </xf>
    <xf numFmtId="0" fontId="35" fillId="2" borderId="28" xfId="31" applyFont="1" applyFill="1" applyBorder="1" applyAlignment="1">
      <alignment horizontal="center" vertical="center" wrapText="1"/>
    </xf>
    <xf numFmtId="0" fontId="34" fillId="2" borderId="52" xfId="31" applyFont="1" applyFill="1" applyBorder="1" applyAlignment="1">
      <alignment horizontal="center" vertical="center" wrapText="1"/>
    </xf>
    <xf numFmtId="0" fontId="34" fillId="2" borderId="6" xfId="31" applyFont="1" applyFill="1" applyBorder="1" applyAlignment="1">
      <alignment horizontal="center" vertical="center" wrapText="1"/>
    </xf>
    <xf numFmtId="0" fontId="64" fillId="2" borderId="54" xfId="31" applyFont="1" applyFill="1" applyBorder="1" applyAlignment="1">
      <alignment horizontal="center" vertical="center"/>
    </xf>
    <xf numFmtId="0" fontId="35" fillId="2" borderId="6" xfId="31" applyFont="1" applyFill="1" applyBorder="1" applyAlignment="1">
      <alignment horizontal="center" vertical="center" wrapText="1"/>
    </xf>
    <xf numFmtId="0" fontId="35" fillId="2" borderId="5" xfId="31" applyFont="1" applyFill="1" applyBorder="1" applyAlignment="1">
      <alignment horizontal="center"/>
    </xf>
    <xf numFmtId="0" fontId="35" fillId="2" borderId="0" xfId="31" applyFont="1" applyFill="1" applyAlignment="1">
      <alignment horizontal="center"/>
    </xf>
    <xf numFmtId="0" fontId="35" fillId="2" borderId="6" xfId="31" applyFont="1" applyFill="1" applyBorder="1" applyAlignment="1">
      <alignment horizontal="center"/>
    </xf>
    <xf numFmtId="0" fontId="35" fillId="2" borderId="5" xfId="31" applyFont="1" applyFill="1" applyBorder="1" applyAlignment="1">
      <alignment horizontal="center" vertical="center"/>
    </xf>
    <xf numFmtId="0" fontId="35" fillId="2" borderId="0" xfId="31" applyFont="1" applyFill="1" applyAlignment="1">
      <alignment horizontal="center" vertical="center"/>
    </xf>
    <xf numFmtId="0" fontId="35" fillId="2" borderId="6" xfId="31" applyFont="1" applyFill="1" applyBorder="1" applyAlignment="1">
      <alignment horizontal="center" vertical="center"/>
    </xf>
    <xf numFmtId="0" fontId="35" fillId="2" borderId="0" xfId="31" applyFont="1" applyFill="1" applyAlignment="1">
      <alignment horizontal="center" vertical="center" wrapText="1"/>
    </xf>
    <xf numFmtId="0" fontId="35" fillId="0" borderId="6" xfId="31" applyFont="1" applyBorder="1" applyAlignment="1">
      <alignment horizontal="center" vertical="center" wrapText="1"/>
    </xf>
    <xf numFmtId="0" fontId="34" fillId="0" borderId="0" xfId="31" applyFont="1" applyAlignment="1">
      <alignment horizontal="center" vertical="center" shrinkToFit="1"/>
    </xf>
    <xf numFmtId="0" fontId="34" fillId="2" borderId="54" xfId="31" applyFont="1" applyFill="1" applyBorder="1" applyAlignment="1">
      <alignment horizontal="center" vertical="center" shrinkToFit="1"/>
    </xf>
    <xf numFmtId="0" fontId="34" fillId="2" borderId="55" xfId="31" applyFont="1" applyFill="1" applyBorder="1" applyAlignment="1">
      <alignment horizontal="center" vertical="center" shrinkToFit="1"/>
    </xf>
    <xf numFmtId="0" fontId="35" fillId="0" borderId="0" xfId="31" applyFont="1" applyAlignment="1">
      <alignment horizontal="center" vertical="center" wrapText="1"/>
    </xf>
    <xf numFmtId="0" fontId="34" fillId="2" borderId="5" xfId="31" applyFont="1" applyFill="1" applyBorder="1" applyAlignment="1">
      <alignment horizontal="center" vertical="center"/>
    </xf>
    <xf numFmtId="0" fontId="34" fillId="2" borderId="6" xfId="31" applyFont="1" applyFill="1" applyBorder="1" applyAlignment="1">
      <alignment horizontal="center" vertical="center"/>
    </xf>
    <xf numFmtId="0" fontId="62" fillId="0" borderId="5" xfId="31" applyFont="1" applyBorder="1" applyAlignment="1">
      <alignment horizontal="center" vertical="center"/>
    </xf>
    <xf numFmtId="0" fontId="62" fillId="0" borderId="0" xfId="31" applyFont="1" applyAlignment="1">
      <alignment horizontal="center" vertical="center"/>
    </xf>
    <xf numFmtId="0" fontId="62" fillId="0" borderId="53" xfId="31" applyFont="1" applyBorder="1" applyAlignment="1">
      <alignment horizontal="center" vertical="center"/>
    </xf>
    <xf numFmtId="0" fontId="62" fillId="0" borderId="54" xfId="31" applyFont="1" applyBorder="1" applyAlignment="1">
      <alignment horizontal="center" vertical="center"/>
    </xf>
    <xf numFmtId="0" fontId="62" fillId="0" borderId="52" xfId="31" applyFont="1" applyBorder="1" applyAlignment="1">
      <alignment horizontal="center" vertical="center"/>
    </xf>
    <xf numFmtId="0" fontId="62" fillId="0" borderId="56" xfId="31" applyFont="1" applyBorder="1" applyAlignment="1">
      <alignment horizontal="center" vertical="center"/>
    </xf>
    <xf numFmtId="0" fontId="62" fillId="0" borderId="55" xfId="31" applyFont="1" applyBorder="1" applyAlignment="1">
      <alignment horizontal="center" vertical="center"/>
    </xf>
    <xf numFmtId="0" fontId="62" fillId="0" borderId="57" xfId="31" applyFont="1" applyBorder="1" applyAlignment="1">
      <alignment horizontal="center" vertical="center"/>
    </xf>
    <xf numFmtId="0" fontId="35" fillId="2" borderId="55" xfId="31" applyFont="1" applyFill="1" applyBorder="1" applyAlignment="1">
      <alignment horizontal="center" vertical="center" wrapText="1"/>
    </xf>
    <xf numFmtId="0" fontId="64" fillId="2" borderId="55" xfId="31" applyFont="1" applyFill="1" applyBorder="1" applyAlignment="1">
      <alignment horizontal="center" vertical="center"/>
    </xf>
    <xf numFmtId="0" fontId="35" fillId="0" borderId="55" xfId="31" applyFont="1" applyBorder="1" applyAlignment="1">
      <alignment horizontal="center" vertical="center" shrinkToFit="1"/>
    </xf>
    <xf numFmtId="0" fontId="1" fillId="0" borderId="0" xfId="129" applyFont="1" applyAlignment="1">
      <alignment horizontal="center" vertical="center" wrapText="1" shrinkToFit="1"/>
    </xf>
    <xf numFmtId="0" fontId="2" fillId="0" borderId="0" xfId="129" applyAlignment="1">
      <alignment horizontal="center" vertical="center" shrinkToFit="1"/>
    </xf>
    <xf numFmtId="0" fontId="20" fillId="0" borderId="0" xfId="129" applyFont="1" applyAlignment="1">
      <alignment horizontal="center" vertical="center" wrapText="1" shrinkToFit="1"/>
    </xf>
    <xf numFmtId="0" fontId="20" fillId="0" borderId="0" xfId="129" applyFont="1" applyAlignment="1">
      <alignment horizontal="center" vertical="center" shrinkToFit="1"/>
    </xf>
    <xf numFmtId="0" fontId="42" fillId="0" borderId="20" xfId="129" applyFont="1" applyBorder="1" applyAlignment="1">
      <alignment horizontal="center" vertical="center" shrinkToFit="1"/>
    </xf>
    <xf numFmtId="0" fontId="42" fillId="0" borderId="9" xfId="129" applyFont="1" applyBorder="1" applyAlignment="1">
      <alignment horizontal="center" vertical="center" shrinkToFit="1"/>
    </xf>
    <xf numFmtId="0" fontId="42" fillId="0" borderId="21" xfId="129" applyFont="1" applyBorder="1" applyAlignment="1">
      <alignment horizontal="center" vertical="center" shrinkToFit="1"/>
    </xf>
    <xf numFmtId="0" fontId="42" fillId="0" borderId="23" xfId="129" applyFont="1" applyBorder="1" applyAlignment="1">
      <alignment horizontal="center" vertical="center" shrinkToFit="1"/>
    </xf>
    <xf numFmtId="0" fontId="42" fillId="0" borderId="26" xfId="129" applyFont="1" applyBorder="1" applyAlignment="1">
      <alignment horizontal="center" vertical="center" shrinkToFit="1"/>
    </xf>
    <xf numFmtId="0" fontId="42" fillId="0" borderId="24" xfId="129" applyFont="1" applyBorder="1" applyAlignment="1">
      <alignment horizontal="center" vertical="center" shrinkToFit="1"/>
    </xf>
    <xf numFmtId="0" fontId="2" fillId="3" borderId="20" xfId="129" applyFill="1" applyBorder="1" applyAlignment="1">
      <alignment horizontal="center" vertical="center"/>
    </xf>
    <xf numFmtId="0" fontId="2" fillId="3" borderId="9" xfId="129" applyFill="1" applyBorder="1" applyAlignment="1">
      <alignment horizontal="center" vertical="center"/>
    </xf>
    <xf numFmtId="0" fontId="2" fillId="3" borderId="21" xfId="129" applyFill="1" applyBorder="1" applyAlignment="1">
      <alignment horizontal="center" vertical="center"/>
    </xf>
    <xf numFmtId="0" fontId="2" fillId="3" borderId="22" xfId="129" applyFill="1" applyBorder="1" applyAlignment="1">
      <alignment horizontal="center" vertical="center"/>
    </xf>
    <xf numFmtId="0" fontId="2" fillId="3" borderId="0" xfId="129" applyFill="1" applyAlignment="1">
      <alignment horizontal="center" vertical="center"/>
    </xf>
    <xf numFmtId="0" fontId="2" fillId="3" borderId="7" xfId="129" applyFill="1" applyBorder="1" applyAlignment="1">
      <alignment horizontal="center" vertical="center"/>
    </xf>
    <xf numFmtId="0" fontId="2" fillId="3" borderId="23" xfId="129" applyFill="1" applyBorder="1" applyAlignment="1">
      <alignment horizontal="center" vertical="center"/>
    </xf>
    <xf numFmtId="0" fontId="2" fillId="3" borderId="26" xfId="129" applyFill="1" applyBorder="1" applyAlignment="1">
      <alignment horizontal="center" vertical="center"/>
    </xf>
    <xf numFmtId="0" fontId="2" fillId="3" borderId="24" xfId="129" applyFill="1" applyBorder="1" applyAlignment="1">
      <alignment horizontal="center" vertical="center"/>
    </xf>
    <xf numFmtId="0" fontId="2" fillId="0" borderId="0" xfId="129" applyAlignment="1">
      <alignment horizontal="center" textRotation="255" shrinkToFit="1"/>
    </xf>
    <xf numFmtId="0" fontId="52" fillId="0" borderId="11" xfId="129" applyFont="1" applyBorder="1" applyAlignment="1">
      <alignment horizontal="center" vertical="top" textRotation="255" shrinkToFit="1"/>
    </xf>
    <xf numFmtId="0" fontId="52" fillId="0" borderId="0" xfId="129" applyFont="1" applyAlignment="1">
      <alignment horizontal="center" vertical="top" textRotation="255" shrinkToFit="1"/>
    </xf>
    <xf numFmtId="0" fontId="52" fillId="0" borderId="15" xfId="129" applyFont="1" applyBorder="1" applyAlignment="1">
      <alignment horizontal="center" vertical="top" textRotation="255" shrinkToFit="1"/>
    </xf>
    <xf numFmtId="0" fontId="41" fillId="3" borderId="20" xfId="129" applyFont="1" applyFill="1" applyBorder="1" applyAlignment="1">
      <alignment horizontal="center" vertical="center" wrapText="1" shrinkToFit="1"/>
    </xf>
    <xf numFmtId="0" fontId="42" fillId="3" borderId="9" xfId="129" applyFont="1" applyFill="1" applyBorder="1" applyAlignment="1">
      <alignment horizontal="center" vertical="center" shrinkToFit="1"/>
    </xf>
    <xf numFmtId="0" fontId="42" fillId="3" borderId="21" xfId="129" applyFont="1" applyFill="1" applyBorder="1" applyAlignment="1">
      <alignment horizontal="center" vertical="center" shrinkToFit="1"/>
    </xf>
    <xf numFmtId="0" fontId="42" fillId="3" borderId="22" xfId="129" applyFont="1" applyFill="1" applyBorder="1" applyAlignment="1">
      <alignment horizontal="center" vertical="center" shrinkToFit="1"/>
    </xf>
    <xf numFmtId="0" fontId="42" fillId="3" borderId="0" xfId="129" applyFont="1" applyFill="1" applyAlignment="1">
      <alignment horizontal="center" vertical="center" shrinkToFit="1"/>
    </xf>
    <xf numFmtId="0" fontId="42" fillId="3" borderId="7" xfId="129" applyFont="1" applyFill="1" applyBorder="1" applyAlignment="1">
      <alignment horizontal="center" vertical="center" shrinkToFit="1"/>
    </xf>
    <xf numFmtId="0" fontId="42" fillId="3" borderId="23" xfId="129" applyFont="1" applyFill="1" applyBorder="1" applyAlignment="1">
      <alignment horizontal="center" vertical="center" shrinkToFit="1"/>
    </xf>
    <xf numFmtId="0" fontId="42" fillId="3" borderId="26" xfId="129" applyFont="1" applyFill="1" applyBorder="1" applyAlignment="1">
      <alignment horizontal="center" vertical="center" shrinkToFit="1"/>
    </xf>
    <xf numFmtId="0" fontId="42" fillId="3" borderId="24" xfId="129" applyFont="1" applyFill="1" applyBorder="1" applyAlignment="1">
      <alignment horizontal="center" vertical="center" shrinkToFit="1"/>
    </xf>
    <xf numFmtId="0" fontId="39" fillId="3" borderId="20" xfId="129" applyFont="1" applyFill="1" applyBorder="1" applyAlignment="1">
      <alignment horizontal="center" vertical="center" shrinkToFit="1"/>
    </xf>
    <xf numFmtId="0" fontId="40" fillId="3" borderId="21" xfId="129" applyFont="1" applyFill="1" applyBorder="1" applyAlignment="1">
      <alignment horizontal="center" vertical="center" shrinkToFit="1"/>
    </xf>
    <xf numFmtId="0" fontId="40" fillId="3" borderId="22" xfId="129" applyFont="1" applyFill="1" applyBorder="1" applyAlignment="1">
      <alignment horizontal="center" vertical="center" shrinkToFit="1"/>
    </xf>
    <xf numFmtId="0" fontId="40" fillId="3" borderId="7" xfId="129" applyFont="1" applyFill="1" applyBorder="1" applyAlignment="1">
      <alignment horizontal="center" vertical="center" shrinkToFit="1"/>
    </xf>
    <xf numFmtId="0" fontId="40" fillId="3" borderId="23" xfId="129" applyFont="1" applyFill="1" applyBorder="1" applyAlignment="1">
      <alignment horizontal="center" vertical="center" shrinkToFit="1"/>
    </xf>
    <xf numFmtId="0" fontId="40" fillId="3" borderId="24" xfId="129" applyFont="1" applyFill="1" applyBorder="1" applyAlignment="1">
      <alignment horizontal="center" vertical="center" shrinkToFit="1"/>
    </xf>
    <xf numFmtId="0" fontId="2" fillId="0" borderId="20" xfId="129" applyBorder="1" applyAlignment="1">
      <alignment horizontal="center" vertical="center" shrinkToFit="1"/>
    </xf>
    <xf numFmtId="0" fontId="2" fillId="0" borderId="21" xfId="129" applyBorder="1" applyAlignment="1">
      <alignment horizontal="center" vertical="center" shrinkToFit="1"/>
    </xf>
    <xf numFmtId="0" fontId="2" fillId="0" borderId="22" xfId="129" applyBorder="1" applyAlignment="1">
      <alignment horizontal="center" vertical="center" shrinkToFit="1"/>
    </xf>
    <xf numFmtId="0" fontId="2" fillId="0" borderId="7" xfId="129" applyBorder="1" applyAlignment="1">
      <alignment horizontal="center" vertical="center" shrinkToFit="1"/>
    </xf>
    <xf numFmtId="0" fontId="2" fillId="0" borderId="23" xfId="129" applyBorder="1" applyAlignment="1">
      <alignment horizontal="center" vertical="center" shrinkToFit="1"/>
    </xf>
    <xf numFmtId="0" fontId="2" fillId="0" borderId="24" xfId="129" applyBorder="1" applyAlignment="1">
      <alignment horizontal="center" vertical="center" shrinkToFit="1"/>
    </xf>
    <xf numFmtId="0" fontId="2" fillId="0" borderId="90" xfId="129" applyBorder="1" applyAlignment="1">
      <alignment horizontal="center" vertical="center" shrinkToFit="1"/>
    </xf>
    <xf numFmtId="0" fontId="2" fillId="0" borderId="91" xfId="129" applyBorder="1" applyAlignment="1">
      <alignment horizontal="center" vertical="center" shrinkToFit="1"/>
    </xf>
    <xf numFmtId="0" fontId="2" fillId="0" borderId="116" xfId="129" applyBorder="1" applyAlignment="1">
      <alignment horizontal="center" vertical="center" shrinkToFit="1"/>
    </xf>
    <xf numFmtId="0" fontId="2" fillId="0" borderId="92" xfId="129" applyBorder="1" applyAlignment="1">
      <alignment horizontal="center" vertical="center" shrinkToFit="1"/>
    </xf>
    <xf numFmtId="0" fontId="50" fillId="0" borderId="0" xfId="129" applyFont="1" applyAlignment="1">
      <alignment horizontal="center" vertical="center" shrinkToFit="1"/>
    </xf>
    <xf numFmtId="0" fontId="34" fillId="0" borderId="16" xfId="129" applyFont="1" applyBorder="1" applyAlignment="1">
      <alignment horizontal="center" vertical="center" textRotation="255" shrinkToFit="1"/>
    </xf>
    <xf numFmtId="0" fontId="35" fillId="0" borderId="17" xfId="129" applyFont="1" applyBorder="1" applyAlignment="1">
      <alignment horizontal="center" vertical="center" textRotation="255" shrinkToFit="1"/>
    </xf>
    <xf numFmtId="0" fontId="35" fillId="0" borderId="18" xfId="129" applyFont="1" applyBorder="1" applyAlignment="1">
      <alignment horizontal="center" vertical="center" textRotation="255" shrinkToFit="1"/>
    </xf>
    <xf numFmtId="0" fontId="35" fillId="0" borderId="11" xfId="129" applyFont="1" applyBorder="1" applyAlignment="1">
      <alignment horizontal="center" vertical="center" textRotation="255" shrinkToFit="1"/>
    </xf>
    <xf numFmtId="0" fontId="35" fillId="0" borderId="0" xfId="129" applyFont="1" applyAlignment="1">
      <alignment horizontal="center" vertical="center" textRotation="255" shrinkToFit="1"/>
    </xf>
    <xf numFmtId="0" fontId="35" fillId="0" borderId="15" xfId="129" applyFont="1" applyBorder="1" applyAlignment="1">
      <alignment horizontal="center" vertical="center" textRotation="255" shrinkToFit="1"/>
    </xf>
    <xf numFmtId="0" fontId="35" fillId="0" borderId="19" xfId="129" applyFont="1" applyBorder="1" applyAlignment="1">
      <alignment horizontal="center" vertical="center" textRotation="255" shrinkToFit="1"/>
    </xf>
    <xf numFmtId="0" fontId="35" fillId="0" borderId="124" xfId="129" applyFont="1" applyBorder="1" applyAlignment="1">
      <alignment horizontal="center" vertical="center" textRotation="255" shrinkToFit="1"/>
    </xf>
    <xf numFmtId="0" fontId="35" fillId="0" borderId="125" xfId="129" applyFont="1" applyBorder="1" applyAlignment="1">
      <alignment horizontal="center" vertical="center" textRotation="255" shrinkToFit="1"/>
    </xf>
    <xf numFmtId="0" fontId="40" fillId="3" borderId="127" xfId="129" applyFont="1" applyFill="1" applyBorder="1" applyAlignment="1">
      <alignment horizontal="center" vertical="center" shrinkToFit="1"/>
    </xf>
    <xf numFmtId="0" fontId="40" fillId="3" borderId="128" xfId="129" applyFont="1" applyFill="1" applyBorder="1" applyAlignment="1">
      <alignment horizontal="center" vertical="center" shrinkToFit="1"/>
    </xf>
    <xf numFmtId="0" fontId="34" fillId="0" borderId="0" xfId="129" applyFont="1" applyAlignment="1">
      <alignment horizontal="right" shrinkToFit="1"/>
    </xf>
    <xf numFmtId="0" fontId="35" fillId="0" borderId="0" xfId="129" applyFont="1" applyAlignment="1">
      <alignment horizontal="right" shrinkToFit="1"/>
    </xf>
    <xf numFmtId="0" fontId="2" fillId="0" borderId="0" xfId="129" applyAlignment="1">
      <alignment horizontal="center" vertical="top"/>
    </xf>
    <xf numFmtId="0" fontId="2" fillId="0" borderId="0" xfId="129" applyAlignment="1">
      <alignment horizontal="center" vertical="center" textRotation="255" shrinkToFit="1"/>
    </xf>
    <xf numFmtId="0" fontId="34" fillId="0" borderId="0" xfId="129" applyFont="1" applyAlignment="1">
      <alignment horizontal="center" vertical="center" textRotation="255" shrinkToFit="1"/>
    </xf>
    <xf numFmtId="0" fontId="1" fillId="0" borderId="0" xfId="129" applyFont="1" applyAlignment="1">
      <alignment horizontal="center" vertical="center" textRotation="255" shrinkToFit="1"/>
    </xf>
    <xf numFmtId="0" fontId="1" fillId="0" borderId="0" xfId="129" applyFont="1" applyAlignment="1">
      <alignment horizontal="center" textRotation="255" shrinkToFit="1"/>
    </xf>
    <xf numFmtId="0" fontId="28" fillId="0" borderId="5" xfId="15" applyFont="1" applyBorder="1" applyAlignment="1">
      <alignment horizontal="center" vertical="center"/>
    </xf>
    <xf numFmtId="0" fontId="22" fillId="0" borderId="5" xfId="15" applyFont="1" applyBorder="1" applyAlignment="1">
      <alignment horizontal="center" vertical="center"/>
    </xf>
    <xf numFmtId="0" fontId="28" fillId="0" borderId="10" xfId="15" applyFont="1" applyBorder="1" applyAlignment="1">
      <alignment horizontal="center" vertical="center"/>
    </xf>
    <xf numFmtId="0" fontId="22" fillId="0" borderId="10" xfId="15" applyFont="1" applyBorder="1" applyAlignment="1">
      <alignment horizontal="center" vertical="center"/>
    </xf>
    <xf numFmtId="0" fontId="28" fillId="0" borderId="0" xfId="15" applyFont="1" applyAlignment="1">
      <alignment horizontal="left" vertical="center"/>
    </xf>
    <xf numFmtId="0" fontId="22" fillId="0" borderId="99" xfId="15" applyFont="1" applyBorder="1" applyAlignment="1">
      <alignment horizontal="center" vertical="center"/>
    </xf>
    <xf numFmtId="0" fontId="28" fillId="0" borderId="43" xfId="15" applyFont="1" applyBorder="1" applyAlignment="1">
      <alignment horizontal="center" vertical="center"/>
    </xf>
    <xf numFmtId="0" fontId="22" fillId="0" borderId="43" xfId="15" applyFont="1" applyBorder="1" applyAlignment="1">
      <alignment horizontal="center" vertical="center"/>
    </xf>
    <xf numFmtId="0" fontId="28" fillId="0" borderId="46" xfId="15" applyFont="1" applyBorder="1" applyAlignment="1">
      <alignment horizontal="center" vertical="center"/>
    </xf>
    <xf numFmtId="0" fontId="28" fillId="0" borderId="94" xfId="15" applyFont="1" applyBorder="1" applyAlignment="1">
      <alignment horizontal="center" vertical="center" shrinkToFit="1"/>
    </xf>
    <xf numFmtId="0" fontId="28" fillId="0" borderId="45" xfId="15" applyFont="1" applyBorder="1" applyAlignment="1">
      <alignment horizontal="center" vertical="center"/>
    </xf>
    <xf numFmtId="0" fontId="28" fillId="0" borderId="39" xfId="15" applyFont="1" applyBorder="1" applyAlignment="1">
      <alignment horizontal="center" vertical="center"/>
    </xf>
    <xf numFmtId="0" fontId="28" fillId="0" borderId="106" xfId="15" applyFont="1" applyBorder="1" applyAlignment="1">
      <alignment horizontal="center" vertical="center"/>
    </xf>
    <xf numFmtId="0" fontId="28" fillId="0" borderId="42" xfId="15" applyFont="1" applyBorder="1" applyAlignment="1">
      <alignment horizontal="center" vertical="center"/>
    </xf>
    <xf numFmtId="0" fontId="28" fillId="0" borderId="99" xfId="15" applyFont="1" applyBorder="1" applyAlignment="1">
      <alignment horizontal="center" vertical="center"/>
    </xf>
    <xf numFmtId="0" fontId="18" fillId="0" borderId="32" xfId="15" applyFont="1" applyBorder="1" applyAlignment="1">
      <alignment horizontal="center" vertical="center"/>
    </xf>
    <xf numFmtId="0" fontId="18" fillId="0" borderId="8" xfId="15" applyFont="1" applyBorder="1" applyAlignment="1">
      <alignment horizontal="center" vertical="center"/>
    </xf>
    <xf numFmtId="0" fontId="16" fillId="0" borderId="9" xfId="15" applyFont="1" applyBorder="1" applyAlignment="1">
      <alignment horizontal="center" vertical="center"/>
    </xf>
    <xf numFmtId="0" fontId="16" fillId="0" borderId="33" xfId="15" applyFont="1" applyBorder="1" applyAlignment="1">
      <alignment horizontal="center" vertical="center"/>
    </xf>
    <xf numFmtId="0" fontId="16" fillId="0" borderId="55" xfId="15" applyFont="1" applyBorder="1" applyAlignment="1">
      <alignment horizontal="center" vertical="center"/>
    </xf>
    <xf numFmtId="0" fontId="16" fillId="0" borderId="57" xfId="15" applyFont="1" applyBorder="1" applyAlignment="1">
      <alignment horizontal="center" vertical="center"/>
    </xf>
    <xf numFmtId="0" fontId="11" fillId="0" borderId="0" xfId="21" applyAlignment="1">
      <alignment horizontal="center" vertical="top" textRotation="255" shrinkToFit="1"/>
    </xf>
    <xf numFmtId="0" fontId="11" fillId="0" borderId="0" xfId="21" applyAlignment="1">
      <alignment horizontal="center" vertical="center" shrinkToFit="1"/>
    </xf>
    <xf numFmtId="0" fontId="34" fillId="0" borderId="0" xfId="21" applyFont="1" applyAlignment="1">
      <alignment horizontal="center" vertical="top" textRotation="255" wrapText="1" shrinkToFit="1"/>
    </xf>
    <xf numFmtId="0" fontId="35" fillId="0" borderId="0" xfId="21" applyFont="1" applyAlignment="1">
      <alignment horizontal="center" vertical="top" textRotation="255" shrinkToFit="1"/>
    </xf>
    <xf numFmtId="0" fontId="42" fillId="0" borderId="20" xfId="21" applyFont="1" applyBorder="1" applyAlignment="1">
      <alignment horizontal="center" vertical="center" shrinkToFit="1"/>
    </xf>
    <xf numFmtId="0" fontId="42" fillId="0" borderId="9" xfId="21" applyFont="1" applyBorder="1" applyAlignment="1">
      <alignment horizontal="center" vertical="center" shrinkToFit="1"/>
    </xf>
    <xf numFmtId="0" fontId="42" fillId="0" borderId="21" xfId="21" applyFont="1" applyBorder="1" applyAlignment="1">
      <alignment horizontal="center" vertical="center" shrinkToFit="1"/>
    </xf>
    <xf numFmtId="0" fontId="42" fillId="0" borderId="23" xfId="21" applyFont="1" applyBorder="1" applyAlignment="1">
      <alignment horizontal="center" vertical="center" shrinkToFit="1"/>
    </xf>
    <xf numFmtId="0" fontId="42" fillId="0" borderId="26" xfId="21" applyFont="1" applyBorder="1" applyAlignment="1">
      <alignment horizontal="center" vertical="center" shrinkToFit="1"/>
    </xf>
    <xf numFmtId="0" fontId="42" fillId="0" borderId="24" xfId="21" applyFont="1" applyBorder="1" applyAlignment="1">
      <alignment horizontal="center" vertical="center" shrinkToFit="1"/>
    </xf>
    <xf numFmtId="0" fontId="11" fillId="3" borderId="20" xfId="21" applyFill="1" applyBorder="1" applyAlignment="1">
      <alignment horizontal="center" vertical="center"/>
    </xf>
    <xf numFmtId="0" fontId="11" fillId="3" borderId="9" xfId="21" applyFill="1" applyBorder="1" applyAlignment="1">
      <alignment horizontal="center" vertical="center"/>
    </xf>
    <xf numFmtId="0" fontId="11" fillId="3" borderId="21" xfId="21" applyFill="1" applyBorder="1" applyAlignment="1">
      <alignment horizontal="center" vertical="center"/>
    </xf>
    <xf numFmtId="0" fontId="11" fillId="3" borderId="22" xfId="21" applyFill="1" applyBorder="1" applyAlignment="1">
      <alignment horizontal="center" vertical="center"/>
    </xf>
    <xf numFmtId="0" fontId="11" fillId="3" borderId="0" xfId="21" applyFill="1" applyAlignment="1">
      <alignment horizontal="center" vertical="center"/>
    </xf>
    <xf numFmtId="0" fontId="11" fillId="3" borderId="7" xfId="21" applyFill="1" applyBorder="1" applyAlignment="1">
      <alignment horizontal="center" vertical="center"/>
    </xf>
    <xf numFmtId="0" fontId="11" fillId="3" borderId="23" xfId="21" applyFill="1" applyBorder="1" applyAlignment="1">
      <alignment horizontal="center" vertical="center"/>
    </xf>
    <xf numFmtId="0" fontId="11" fillId="3" borderId="26" xfId="21" applyFill="1" applyBorder="1" applyAlignment="1">
      <alignment horizontal="center" vertical="center"/>
    </xf>
    <xf numFmtId="0" fontId="11" fillId="3" borderId="24" xfId="21" applyFill="1" applyBorder="1" applyAlignment="1">
      <alignment horizontal="center" vertical="center"/>
    </xf>
    <xf numFmtId="0" fontId="11" fillId="0" borderId="0" xfId="21" applyAlignment="1">
      <alignment horizontal="center" textRotation="255" shrinkToFit="1"/>
    </xf>
    <xf numFmtId="0" fontId="52" fillId="0" borderId="11" xfId="21" applyFont="1" applyBorder="1" applyAlignment="1">
      <alignment horizontal="center" vertical="top" textRotation="255" shrinkToFit="1"/>
    </xf>
    <xf numFmtId="0" fontId="52" fillId="0" borderId="0" xfId="21" applyFont="1" applyAlignment="1">
      <alignment horizontal="center" vertical="top" textRotation="255" shrinkToFit="1"/>
    </xf>
    <xf numFmtId="0" fontId="52" fillId="0" borderId="15" xfId="21" applyFont="1" applyBorder="1" applyAlignment="1">
      <alignment horizontal="center" vertical="top" textRotation="255" shrinkToFit="1"/>
    </xf>
    <xf numFmtId="0" fontId="41" fillId="3" borderId="20" xfId="21" applyFont="1" applyFill="1" applyBorder="1" applyAlignment="1">
      <alignment horizontal="center" vertical="center" wrapText="1" shrinkToFit="1"/>
    </xf>
    <xf numFmtId="0" fontId="42" fillId="3" borderId="9" xfId="21" applyFont="1" applyFill="1" applyBorder="1" applyAlignment="1">
      <alignment horizontal="center" vertical="center" shrinkToFit="1"/>
    </xf>
    <xf numFmtId="0" fontId="42" fillId="3" borderId="21" xfId="21" applyFont="1" applyFill="1" applyBorder="1" applyAlignment="1">
      <alignment horizontal="center" vertical="center" shrinkToFit="1"/>
    </xf>
    <xf numFmtId="0" fontId="42" fillId="3" borderId="22" xfId="21" applyFont="1" applyFill="1" applyBorder="1" applyAlignment="1">
      <alignment horizontal="center" vertical="center" shrinkToFit="1"/>
    </xf>
    <xf numFmtId="0" fontId="42" fillId="3" borderId="0" xfId="21" applyFont="1" applyFill="1" applyAlignment="1">
      <alignment horizontal="center" vertical="center" shrinkToFit="1"/>
    </xf>
    <xf numFmtId="0" fontId="42" fillId="3" borderId="7" xfId="21" applyFont="1" applyFill="1" applyBorder="1" applyAlignment="1">
      <alignment horizontal="center" vertical="center" shrinkToFit="1"/>
    </xf>
    <xf numFmtId="0" fontId="42" fillId="3" borderId="23" xfId="21" applyFont="1" applyFill="1" applyBorder="1" applyAlignment="1">
      <alignment horizontal="center" vertical="center" shrinkToFit="1"/>
    </xf>
    <xf numFmtId="0" fontId="42" fillId="3" borderId="26" xfId="21" applyFont="1" applyFill="1" applyBorder="1" applyAlignment="1">
      <alignment horizontal="center" vertical="center" shrinkToFit="1"/>
    </xf>
    <xf numFmtId="0" fontId="42" fillId="3" borderId="24" xfId="21" applyFont="1" applyFill="1" applyBorder="1" applyAlignment="1">
      <alignment horizontal="center" vertical="center" shrinkToFit="1"/>
    </xf>
    <xf numFmtId="0" fontId="39" fillId="3" borderId="20" xfId="21" applyFont="1" applyFill="1" applyBorder="1" applyAlignment="1">
      <alignment horizontal="center" vertical="center" shrinkToFit="1"/>
    </xf>
    <xf numFmtId="0" fontId="40" fillId="3" borderId="21" xfId="21" applyFont="1" applyFill="1" applyBorder="1" applyAlignment="1">
      <alignment horizontal="center" vertical="center" shrinkToFit="1"/>
    </xf>
    <xf numFmtId="0" fontId="40" fillId="3" borderId="22" xfId="21" applyFont="1" applyFill="1" applyBorder="1" applyAlignment="1">
      <alignment horizontal="center" vertical="center" shrinkToFit="1"/>
    </xf>
    <xf numFmtId="0" fontId="40" fillId="3" borderId="7" xfId="21" applyFont="1" applyFill="1" applyBorder="1" applyAlignment="1">
      <alignment horizontal="center" vertical="center" shrinkToFit="1"/>
    </xf>
    <xf numFmtId="0" fontId="40" fillId="3" borderId="23" xfId="21" applyFont="1" applyFill="1" applyBorder="1" applyAlignment="1">
      <alignment horizontal="center" vertical="center" shrinkToFit="1"/>
    </xf>
    <xf numFmtId="0" fontId="40" fillId="3" borderId="24" xfId="21" applyFont="1" applyFill="1" applyBorder="1" applyAlignment="1">
      <alignment horizontal="center" vertical="center" shrinkToFit="1"/>
    </xf>
    <xf numFmtId="0" fontId="34" fillId="0" borderId="0" xfId="21" applyFont="1" applyAlignment="1">
      <alignment horizontal="left" vertical="center" shrinkToFit="1"/>
    </xf>
    <xf numFmtId="0" fontId="11" fillId="0" borderId="20" xfId="21" applyBorder="1" applyAlignment="1">
      <alignment horizontal="center" vertical="center" shrinkToFit="1"/>
    </xf>
    <xf numFmtId="0" fontId="11" fillId="0" borderId="21" xfId="21" applyBorder="1" applyAlignment="1">
      <alignment horizontal="center" vertical="center" shrinkToFit="1"/>
    </xf>
    <xf numFmtId="0" fontId="11" fillId="0" borderId="22" xfId="21" applyBorder="1" applyAlignment="1">
      <alignment horizontal="center" vertical="center" shrinkToFit="1"/>
    </xf>
    <xf numFmtId="0" fontId="11" fillId="0" borderId="7" xfId="21" applyBorder="1" applyAlignment="1">
      <alignment horizontal="center" vertical="center" shrinkToFit="1"/>
    </xf>
    <xf numFmtId="0" fontId="11" fillId="0" borderId="23" xfId="21" applyBorder="1" applyAlignment="1">
      <alignment horizontal="center" vertical="center" shrinkToFit="1"/>
    </xf>
    <xf numFmtId="0" fontId="11" fillId="0" borderId="24" xfId="21" applyBorder="1" applyAlignment="1">
      <alignment horizontal="center" vertical="center" shrinkToFit="1"/>
    </xf>
    <xf numFmtId="0" fontId="11" fillId="0" borderId="90" xfId="21" applyBorder="1" applyAlignment="1">
      <alignment horizontal="center" vertical="center" shrinkToFit="1"/>
    </xf>
    <xf numFmtId="0" fontId="11" fillId="0" borderId="91" xfId="21" applyBorder="1" applyAlignment="1">
      <alignment horizontal="center" vertical="center" shrinkToFit="1"/>
    </xf>
    <xf numFmtId="0" fontId="11" fillId="0" borderId="116" xfId="21" applyBorder="1" applyAlignment="1">
      <alignment horizontal="center" vertical="center" shrinkToFit="1"/>
    </xf>
    <xf numFmtId="0" fontId="11" fillId="0" borderId="92" xfId="21" applyBorder="1" applyAlignment="1">
      <alignment horizontal="center" vertical="center" shrinkToFit="1"/>
    </xf>
    <xf numFmtId="0" fontId="50" fillId="0" borderId="0" xfId="21" applyFont="1" applyAlignment="1">
      <alignment horizontal="center" vertical="center" shrinkToFit="1"/>
    </xf>
    <xf numFmtId="0" fontId="34" fillId="0" borderId="16" xfId="21" applyFont="1" applyBorder="1" applyAlignment="1">
      <alignment horizontal="center" vertical="center" textRotation="255" shrinkToFit="1"/>
    </xf>
    <xf numFmtId="0" fontId="35" fillId="0" borderId="17" xfId="21" applyFont="1" applyBorder="1" applyAlignment="1">
      <alignment horizontal="center" vertical="center" textRotation="255" shrinkToFit="1"/>
    </xf>
    <xf numFmtId="0" fontId="35" fillId="0" borderId="18" xfId="21" applyFont="1" applyBorder="1" applyAlignment="1">
      <alignment horizontal="center" vertical="center" textRotation="255" shrinkToFit="1"/>
    </xf>
    <xf numFmtId="0" fontId="35" fillId="0" borderId="11" xfId="21" applyFont="1" applyBorder="1" applyAlignment="1">
      <alignment horizontal="center" vertical="center" textRotation="255" shrinkToFit="1"/>
    </xf>
    <xf numFmtId="0" fontId="35" fillId="0" borderId="0" xfId="21" applyFont="1" applyAlignment="1">
      <alignment horizontal="center" vertical="center" textRotation="255" shrinkToFit="1"/>
    </xf>
    <xf numFmtId="0" fontId="35" fillId="0" borderId="15" xfId="21" applyFont="1" applyBorder="1" applyAlignment="1">
      <alignment horizontal="center" vertical="center" textRotation="255" shrinkToFit="1"/>
    </xf>
    <xf numFmtId="0" fontId="35" fillId="0" borderId="19" xfId="21" applyFont="1" applyBorder="1" applyAlignment="1">
      <alignment horizontal="center" vertical="center" textRotation="255" shrinkToFit="1"/>
    </xf>
    <xf numFmtId="0" fontId="35" fillId="0" borderId="124" xfId="21" applyFont="1" applyBorder="1" applyAlignment="1">
      <alignment horizontal="center" vertical="center" textRotation="255" shrinkToFit="1"/>
    </xf>
    <xf numFmtId="0" fontId="35" fillId="0" borderId="125" xfId="21" applyFont="1" applyBorder="1" applyAlignment="1">
      <alignment horizontal="center" vertical="center" textRotation="255" shrinkToFit="1"/>
    </xf>
    <xf numFmtId="0" fontId="40" fillId="3" borderId="127" xfId="21" applyFont="1" applyFill="1" applyBorder="1" applyAlignment="1">
      <alignment horizontal="center" vertical="center" shrinkToFit="1"/>
    </xf>
    <xf numFmtId="0" fontId="40" fillId="3" borderId="128" xfId="21" applyFont="1" applyFill="1" applyBorder="1" applyAlignment="1">
      <alignment horizontal="center" vertical="center" shrinkToFit="1"/>
    </xf>
    <xf numFmtId="0" fontId="34" fillId="0" borderId="0" xfId="21" applyFont="1" applyAlignment="1">
      <alignment horizontal="right" shrinkToFit="1"/>
    </xf>
    <xf numFmtId="0" fontId="35" fillId="0" borderId="0" xfId="21" applyFont="1" applyAlignment="1">
      <alignment horizontal="right" shrinkToFit="1"/>
    </xf>
    <xf numFmtId="0" fontId="11" fillId="0" borderId="0" xfId="21" applyAlignment="1">
      <alignment horizontal="center" vertical="top"/>
    </xf>
    <xf numFmtId="0" fontId="11" fillId="0" borderId="0" xfId="21" applyAlignment="1">
      <alignment horizontal="left" vertical="center" shrinkToFit="1"/>
    </xf>
    <xf numFmtId="0" fontId="11" fillId="0" borderId="0" xfId="21" applyAlignment="1">
      <alignment horizontal="center" vertical="center" textRotation="255" shrinkToFit="1"/>
    </xf>
    <xf numFmtId="0" fontId="57" fillId="3" borderId="16" xfId="22" applyFont="1" applyFill="1" applyBorder="1" applyAlignment="1">
      <alignment horizontal="center" vertical="center" shrinkToFit="1"/>
    </xf>
    <xf numFmtId="0" fontId="57" fillId="3" borderId="17" xfId="22" applyFont="1" applyFill="1" applyBorder="1" applyAlignment="1">
      <alignment horizontal="center" vertical="center" shrinkToFit="1"/>
    </xf>
    <xf numFmtId="0" fontId="57" fillId="3" borderId="18" xfId="22" applyFont="1" applyFill="1" applyBorder="1" applyAlignment="1">
      <alignment horizontal="center" vertical="center" shrinkToFit="1"/>
    </xf>
    <xf numFmtId="0" fontId="57" fillId="3" borderId="11" xfId="22" applyFont="1" applyFill="1" applyBorder="1" applyAlignment="1">
      <alignment horizontal="center" vertical="center" shrinkToFit="1"/>
    </xf>
    <xf numFmtId="0" fontId="57" fillId="3" borderId="0" xfId="22" applyFont="1" applyFill="1" applyAlignment="1">
      <alignment horizontal="center" vertical="center" shrinkToFit="1"/>
    </xf>
    <xf numFmtId="0" fontId="57" fillId="3" borderId="15" xfId="22" applyFont="1" applyFill="1" applyBorder="1" applyAlignment="1">
      <alignment horizontal="center" vertical="center" shrinkToFit="1"/>
    </xf>
    <xf numFmtId="0" fontId="57" fillId="3" borderId="19" xfId="22" applyFont="1" applyFill="1" applyBorder="1" applyAlignment="1">
      <alignment horizontal="center" vertical="center" shrinkToFit="1"/>
    </xf>
    <xf numFmtId="0" fontId="57" fillId="3" borderId="124" xfId="22" applyFont="1" applyFill="1" applyBorder="1" applyAlignment="1">
      <alignment horizontal="center" vertical="center" shrinkToFit="1"/>
    </xf>
    <xf numFmtId="0" fontId="57" fillId="3" borderId="125" xfId="22" applyFont="1" applyFill="1" applyBorder="1" applyAlignment="1">
      <alignment horizontal="center" vertical="center" shrinkToFit="1"/>
    </xf>
    <xf numFmtId="0" fontId="20" fillId="0" borderId="0" xfId="22" applyFont="1" applyAlignment="1">
      <alignment horizontal="center" vertical="center"/>
    </xf>
    <xf numFmtId="0" fontId="55" fillId="0" borderId="20" xfId="22" applyFont="1" applyBorder="1" applyAlignment="1">
      <alignment horizontal="center" vertical="center" textRotation="255" shrinkToFit="1"/>
    </xf>
    <xf numFmtId="0" fontId="55" fillId="0" borderId="9" xfId="22" applyFont="1" applyBorder="1" applyAlignment="1">
      <alignment horizontal="center" vertical="center" textRotation="255" shrinkToFit="1"/>
    </xf>
    <xf numFmtId="0" fontId="55" fillId="0" borderId="21" xfId="22" applyFont="1" applyBorder="1" applyAlignment="1">
      <alignment horizontal="center" vertical="center" textRotation="255" shrinkToFit="1"/>
    </xf>
    <xf numFmtId="0" fontId="55" fillId="0" borderId="22" xfId="22" applyFont="1" applyBorder="1" applyAlignment="1">
      <alignment horizontal="center" vertical="center" textRotation="255" shrinkToFit="1"/>
    </xf>
    <xf numFmtId="0" fontId="55" fillId="0" borderId="0" xfId="22" applyFont="1" applyAlignment="1">
      <alignment horizontal="center" vertical="center" textRotation="255" shrinkToFit="1"/>
    </xf>
    <xf numFmtId="0" fontId="55" fillId="0" borderId="7" xfId="22" applyFont="1" applyBorder="1" applyAlignment="1">
      <alignment horizontal="center" vertical="center" textRotation="255" shrinkToFit="1"/>
    </xf>
    <xf numFmtId="0" fontId="58" fillId="0" borderId="0" xfId="22" applyFont="1" applyAlignment="1">
      <alignment horizontal="center" vertical="center"/>
    </xf>
    <xf numFmtId="0" fontId="55" fillId="0" borderId="23" xfId="22" applyFont="1" applyBorder="1" applyAlignment="1">
      <alignment horizontal="center" vertical="center" textRotation="255" shrinkToFit="1"/>
    </xf>
    <xf numFmtId="0" fontId="55" fillId="0" borderId="26" xfId="22" applyFont="1" applyBorder="1" applyAlignment="1">
      <alignment horizontal="center" vertical="center" textRotation="255" shrinkToFit="1"/>
    </xf>
    <xf numFmtId="0" fontId="55" fillId="0" borderId="24" xfId="22" applyFont="1" applyBorder="1" applyAlignment="1">
      <alignment horizontal="center" vertical="center" textRotation="255" shrinkToFit="1"/>
    </xf>
    <xf numFmtId="0" fontId="56" fillId="0" borderId="0" xfId="22" applyFont="1" applyAlignment="1">
      <alignment horizontal="center" vertical="center" shrinkToFit="1"/>
    </xf>
    <xf numFmtId="0" fontId="57" fillId="3" borderId="20" xfId="22" applyFont="1" applyFill="1" applyBorder="1" applyAlignment="1">
      <alignment horizontal="center" vertical="center" shrinkToFit="1"/>
    </xf>
    <xf numFmtId="0" fontId="57" fillId="3" borderId="9" xfId="22" applyFont="1" applyFill="1" applyBorder="1" applyAlignment="1">
      <alignment horizontal="center" vertical="center" shrinkToFit="1"/>
    </xf>
    <xf numFmtId="0" fontId="57" fillId="3" borderId="21" xfId="22" applyFont="1" applyFill="1" applyBorder="1" applyAlignment="1">
      <alignment horizontal="center" vertical="center" shrinkToFit="1"/>
    </xf>
    <xf numFmtId="0" fontId="57" fillId="3" borderId="22" xfId="22" applyFont="1" applyFill="1" applyBorder="1" applyAlignment="1">
      <alignment horizontal="center" vertical="center" shrinkToFit="1"/>
    </xf>
    <xf numFmtId="0" fontId="57" fillId="3" borderId="7" xfId="22" applyFont="1" applyFill="1" applyBorder="1" applyAlignment="1">
      <alignment horizontal="center" vertical="center" shrinkToFit="1"/>
    </xf>
    <xf numFmtId="0" fontId="57" fillId="3" borderId="23" xfId="22" applyFont="1" applyFill="1" applyBorder="1" applyAlignment="1">
      <alignment horizontal="center" vertical="center" shrinkToFit="1"/>
    </xf>
    <xf numFmtId="0" fontId="57" fillId="3" borderId="26" xfId="22" applyFont="1" applyFill="1" applyBorder="1" applyAlignment="1">
      <alignment horizontal="center" vertical="center" shrinkToFit="1"/>
    </xf>
    <xf numFmtId="0" fontId="57" fillId="3" borderId="24" xfId="22" applyFont="1" applyFill="1" applyBorder="1" applyAlignment="1">
      <alignment horizontal="center" vertical="center" shrinkToFit="1"/>
    </xf>
    <xf numFmtId="0" fontId="54" fillId="0" borderId="0" xfId="22" applyFont="1" applyAlignment="1">
      <alignment horizontal="center" vertical="center"/>
    </xf>
    <xf numFmtId="0" fontId="55" fillId="0" borderId="0" xfId="22" applyFont="1" applyAlignment="1">
      <alignment horizontal="center" vertical="center" shrinkToFit="1"/>
    </xf>
    <xf numFmtId="0" fontId="70" fillId="0" borderId="64" xfId="32" applyFont="1" applyBorder="1" applyAlignment="1">
      <alignment horizontal="center" vertical="center" wrapText="1"/>
    </xf>
    <xf numFmtId="0" fontId="70" fillId="0" borderId="65" xfId="32" applyFont="1" applyBorder="1" applyAlignment="1">
      <alignment horizontal="center" vertical="center" wrapText="1"/>
    </xf>
    <xf numFmtId="0" fontId="70" fillId="0" borderId="66" xfId="32" applyFont="1" applyBorder="1" applyAlignment="1">
      <alignment horizontal="center" vertical="center" wrapText="1"/>
    </xf>
    <xf numFmtId="0" fontId="70" fillId="0" borderId="68" xfId="32" applyFont="1" applyBorder="1" applyAlignment="1">
      <alignment horizontal="center" vertical="center" wrapText="1"/>
    </xf>
    <xf numFmtId="0" fontId="70" fillId="0" borderId="69" xfId="32" applyFont="1" applyBorder="1" applyAlignment="1">
      <alignment horizontal="center" vertical="center" wrapText="1"/>
    </xf>
    <xf numFmtId="0" fontId="70" fillId="0" borderId="70" xfId="32" applyFont="1" applyBorder="1" applyAlignment="1">
      <alignment horizontal="center" vertical="center" wrapText="1"/>
    </xf>
    <xf numFmtId="0" fontId="68" fillId="0" borderId="59" xfId="32" applyFont="1" applyBorder="1" applyAlignment="1">
      <alignment horizontal="center" vertical="center" wrapText="1"/>
    </xf>
    <xf numFmtId="0" fontId="68" fillId="0" borderId="61" xfId="32" applyFont="1" applyBorder="1" applyAlignment="1">
      <alignment horizontal="center" vertical="center" wrapText="1"/>
    </xf>
    <xf numFmtId="0" fontId="68" fillId="0" borderId="63" xfId="32" applyFont="1" applyBorder="1" applyAlignment="1">
      <alignment horizontal="center" vertical="center" wrapText="1"/>
    </xf>
    <xf numFmtId="0" fontId="68" fillId="0" borderId="62" xfId="32" applyFont="1" applyBorder="1" applyAlignment="1">
      <alignment horizontal="center" vertical="center" wrapText="1"/>
    </xf>
    <xf numFmtId="0" fontId="68" fillId="0" borderId="67" xfId="32" applyFont="1" applyBorder="1" applyAlignment="1">
      <alignment horizontal="center" vertical="center" wrapText="1"/>
    </xf>
    <xf numFmtId="0" fontId="0" fillId="0" borderId="62" xfId="32" applyFont="1" applyBorder="1" applyAlignment="1">
      <alignment horizontal="center" vertical="center" wrapText="1"/>
    </xf>
    <xf numFmtId="0" fontId="107" fillId="0" borderId="177" xfId="15" applyFont="1" applyBorder="1" applyAlignment="1">
      <alignment horizontal="center" vertical="center" wrapText="1"/>
    </xf>
    <xf numFmtId="0" fontId="107" fillId="0" borderId="90" xfId="15" applyFont="1" applyBorder="1" applyAlignment="1">
      <alignment horizontal="center" vertical="center"/>
    </xf>
    <xf numFmtId="0" fontId="107" fillId="0" borderId="130" xfId="15" applyFont="1" applyBorder="1" applyAlignment="1">
      <alignment horizontal="center" vertical="center"/>
    </xf>
    <xf numFmtId="0" fontId="109" fillId="0" borderId="177" xfId="15" applyFont="1" applyBorder="1" applyAlignment="1">
      <alignment horizontal="center" vertical="center" wrapText="1" shrinkToFit="1"/>
    </xf>
    <xf numFmtId="0" fontId="109" fillId="0" borderId="90" xfId="15" applyFont="1" applyBorder="1" applyAlignment="1">
      <alignment horizontal="center" vertical="center" shrinkToFit="1"/>
    </xf>
    <xf numFmtId="0" fontId="109" fillId="0" borderId="130" xfId="15" applyFont="1" applyBorder="1" applyAlignment="1">
      <alignment horizontal="center" vertical="center" shrinkToFit="1"/>
    </xf>
    <xf numFmtId="0" fontId="107" fillId="0" borderId="177" xfId="15" applyFont="1" applyBorder="1" applyAlignment="1">
      <alignment horizontal="center" vertical="center" shrinkToFit="1"/>
    </xf>
    <xf numFmtId="0" fontId="107" fillId="0" borderId="90" xfId="15" applyFont="1" applyBorder="1" applyAlignment="1">
      <alignment horizontal="center" vertical="center" shrinkToFit="1"/>
    </xf>
    <xf numFmtId="0" fontId="107" fillId="0" borderId="130" xfId="15" applyFont="1" applyBorder="1" applyAlignment="1">
      <alignment horizontal="center" vertical="center" shrinkToFit="1"/>
    </xf>
    <xf numFmtId="0" fontId="107" fillId="0" borderId="174" xfId="15" applyFont="1" applyBorder="1" applyAlignment="1">
      <alignment horizontal="center" vertical="center" shrinkToFit="1"/>
    </xf>
    <xf numFmtId="0" fontId="107" fillId="0" borderId="175" xfId="15" applyFont="1" applyBorder="1" applyAlignment="1">
      <alignment horizontal="center" vertical="center" shrinkToFit="1"/>
    </xf>
    <xf numFmtId="0" fontId="107" fillId="0" borderId="176" xfId="15" applyFont="1" applyBorder="1" applyAlignment="1">
      <alignment horizontal="center" vertical="center" shrinkToFit="1"/>
    </xf>
    <xf numFmtId="0" fontId="108" fillId="0" borderId="177" xfId="15" applyFont="1" applyBorder="1" applyAlignment="1">
      <alignment horizontal="center" vertical="center" wrapText="1" shrinkToFit="1"/>
    </xf>
    <xf numFmtId="0" fontId="108" fillId="0" borderId="90" xfId="15" applyFont="1" applyBorder="1" applyAlignment="1">
      <alignment horizontal="center" vertical="center" shrinkToFit="1"/>
    </xf>
    <xf numFmtId="0" fontId="108" fillId="0" borderId="130" xfId="15" applyFont="1" applyBorder="1" applyAlignment="1">
      <alignment horizontal="center" vertical="center" shrinkToFit="1"/>
    </xf>
    <xf numFmtId="0" fontId="0" fillId="0" borderId="0" xfId="0" applyFont="1">
      <alignment vertical="center"/>
    </xf>
  </cellXfs>
  <cellStyles count="131">
    <cellStyle name="20% - アクセント 1 2" xfId="54" xr:uid="{00000000-0005-0000-0000-000000000000}"/>
    <cellStyle name="20% - アクセント 2 2" xfId="55" xr:uid="{00000000-0005-0000-0000-000001000000}"/>
    <cellStyle name="20% - アクセント 3 2" xfId="56" xr:uid="{00000000-0005-0000-0000-000002000000}"/>
    <cellStyle name="20% - アクセント 4 2" xfId="57" xr:uid="{00000000-0005-0000-0000-000003000000}"/>
    <cellStyle name="20% - アクセント 5 2" xfId="58" xr:uid="{00000000-0005-0000-0000-000004000000}"/>
    <cellStyle name="20% - アクセント 6 2" xfId="59" xr:uid="{00000000-0005-0000-0000-000005000000}"/>
    <cellStyle name="40% - アクセント 1 2" xfId="60" xr:uid="{00000000-0005-0000-0000-000006000000}"/>
    <cellStyle name="40% - アクセント 2 2" xfId="61" xr:uid="{00000000-0005-0000-0000-000007000000}"/>
    <cellStyle name="40% - アクセント 3 2" xfId="62" xr:uid="{00000000-0005-0000-0000-000008000000}"/>
    <cellStyle name="40% - アクセント 4 2" xfId="63" xr:uid="{00000000-0005-0000-0000-000009000000}"/>
    <cellStyle name="40% - アクセント 5 2" xfId="64" xr:uid="{00000000-0005-0000-0000-00000A000000}"/>
    <cellStyle name="40% - アクセント 6 2" xfId="65" xr:uid="{00000000-0005-0000-0000-00000B000000}"/>
    <cellStyle name="60% - アクセント 1 2" xfId="66" xr:uid="{00000000-0005-0000-0000-00000C000000}"/>
    <cellStyle name="60% - アクセント 2 2" xfId="67" xr:uid="{00000000-0005-0000-0000-00000D000000}"/>
    <cellStyle name="60% - アクセント 3 2" xfId="68" xr:uid="{00000000-0005-0000-0000-00000E000000}"/>
    <cellStyle name="60% - アクセント 4 2" xfId="69" xr:uid="{00000000-0005-0000-0000-00000F000000}"/>
    <cellStyle name="60% - アクセント 5 2" xfId="70" xr:uid="{00000000-0005-0000-0000-000010000000}"/>
    <cellStyle name="60% - アクセント 6 2" xfId="71" xr:uid="{00000000-0005-0000-0000-000011000000}"/>
    <cellStyle name="Excel Built-in Normal" xfId="24" xr:uid="{00000000-0005-0000-0000-000012000000}"/>
    <cellStyle name="アクセント 1 2" xfId="72" xr:uid="{00000000-0005-0000-0000-000013000000}"/>
    <cellStyle name="アクセント 2 2" xfId="73" xr:uid="{00000000-0005-0000-0000-000014000000}"/>
    <cellStyle name="アクセント 3 2" xfId="74" xr:uid="{00000000-0005-0000-0000-000015000000}"/>
    <cellStyle name="アクセント 4 2" xfId="75" xr:uid="{00000000-0005-0000-0000-000016000000}"/>
    <cellStyle name="アクセント 5 2" xfId="76" xr:uid="{00000000-0005-0000-0000-000017000000}"/>
    <cellStyle name="アクセント 6 2" xfId="77" xr:uid="{00000000-0005-0000-0000-000018000000}"/>
    <cellStyle name="タイトル 2" xfId="78" xr:uid="{00000000-0005-0000-0000-000019000000}"/>
    <cellStyle name="チェック セル 2" xfId="79" xr:uid="{00000000-0005-0000-0000-00001A000000}"/>
    <cellStyle name="どちらでもない 2" xfId="80" xr:uid="{00000000-0005-0000-0000-00001B000000}"/>
    <cellStyle name="パーセント 2" xfId="1" xr:uid="{00000000-0005-0000-0000-00001C000000}"/>
    <cellStyle name="パーセント 2 2" xfId="103" xr:uid="{00000000-0005-0000-0000-00001D000000}"/>
    <cellStyle name="メモ 2" xfId="81" xr:uid="{00000000-0005-0000-0000-00001E000000}"/>
    <cellStyle name="メモ 2 2" xfId="116" xr:uid="{00000000-0005-0000-0000-00001F000000}"/>
    <cellStyle name="メモ 3" xfId="82" xr:uid="{00000000-0005-0000-0000-000020000000}"/>
    <cellStyle name="メモ 3 2" xfId="117" xr:uid="{00000000-0005-0000-0000-000021000000}"/>
    <cellStyle name="リンク セル 2" xfId="83" xr:uid="{00000000-0005-0000-0000-000022000000}"/>
    <cellStyle name="悪い 2" xfId="84" xr:uid="{00000000-0005-0000-0000-000023000000}"/>
    <cellStyle name="計算 2" xfId="85" xr:uid="{00000000-0005-0000-0000-000024000000}"/>
    <cellStyle name="計算 2 2" xfId="118" xr:uid="{00000000-0005-0000-0000-000025000000}"/>
    <cellStyle name="計算 3" xfId="86" xr:uid="{00000000-0005-0000-0000-000026000000}"/>
    <cellStyle name="計算 3 2" xfId="119" xr:uid="{00000000-0005-0000-0000-000027000000}"/>
    <cellStyle name="警告文 2" xfId="87" xr:uid="{00000000-0005-0000-0000-000028000000}"/>
    <cellStyle name="桁区切り 2" xfId="2" xr:uid="{00000000-0005-0000-0000-000029000000}"/>
    <cellStyle name="桁区切り 3" xfId="48" xr:uid="{00000000-0005-0000-0000-00002A000000}"/>
    <cellStyle name="見出し 1 2" xfId="88" xr:uid="{00000000-0005-0000-0000-00002B000000}"/>
    <cellStyle name="見出し 2 2" xfId="89" xr:uid="{00000000-0005-0000-0000-00002C000000}"/>
    <cellStyle name="見出し 3 2" xfId="90" xr:uid="{00000000-0005-0000-0000-00002D000000}"/>
    <cellStyle name="見出し 4 2" xfId="91" xr:uid="{00000000-0005-0000-0000-00002E000000}"/>
    <cellStyle name="集計 2" xfId="92" xr:uid="{00000000-0005-0000-0000-00002F000000}"/>
    <cellStyle name="集計 2 2" xfId="120" xr:uid="{00000000-0005-0000-0000-000030000000}"/>
    <cellStyle name="集計 3" xfId="93" xr:uid="{00000000-0005-0000-0000-000031000000}"/>
    <cellStyle name="集計 3 2" xfId="121" xr:uid="{00000000-0005-0000-0000-000032000000}"/>
    <cellStyle name="出力 2" xfId="94" xr:uid="{00000000-0005-0000-0000-000033000000}"/>
    <cellStyle name="出力 2 2" xfId="122" xr:uid="{00000000-0005-0000-0000-000034000000}"/>
    <cellStyle name="出力 3" xfId="95" xr:uid="{00000000-0005-0000-0000-000035000000}"/>
    <cellStyle name="出力 3 2" xfId="123" xr:uid="{00000000-0005-0000-0000-000036000000}"/>
    <cellStyle name="説明文 2" xfId="96" xr:uid="{00000000-0005-0000-0000-000037000000}"/>
    <cellStyle name="通貨 2" xfId="97" xr:uid="{00000000-0005-0000-0000-000038000000}"/>
    <cellStyle name="通貨 3" xfId="98" xr:uid="{00000000-0005-0000-0000-000039000000}"/>
    <cellStyle name="通貨 4" xfId="112" xr:uid="{00000000-0005-0000-0000-00003A000000}"/>
    <cellStyle name="通貨 5" xfId="113" xr:uid="{00000000-0005-0000-0000-00003B000000}"/>
    <cellStyle name="通貨 6" xfId="114" xr:uid="{00000000-0005-0000-0000-00003C000000}"/>
    <cellStyle name="入力 2" xfId="99" xr:uid="{00000000-0005-0000-0000-00003D000000}"/>
    <cellStyle name="入力 2 2" xfId="124" xr:uid="{00000000-0005-0000-0000-00003E000000}"/>
    <cellStyle name="入力 3" xfId="100" xr:uid="{00000000-0005-0000-0000-00003F000000}"/>
    <cellStyle name="入力 3 2" xfId="125" xr:uid="{00000000-0005-0000-0000-000040000000}"/>
    <cellStyle name="標準" xfId="0" builtinId="0"/>
    <cellStyle name="標準 10" xfId="19" xr:uid="{00000000-0005-0000-0000-000042000000}"/>
    <cellStyle name="標準 10 2" xfId="20" xr:uid="{00000000-0005-0000-0000-000043000000}"/>
    <cellStyle name="標準 10 2 2" xfId="39" xr:uid="{00000000-0005-0000-0000-000044000000}"/>
    <cellStyle name="標準 10 3" xfId="115" xr:uid="{00000000-0005-0000-0000-000045000000}"/>
    <cellStyle name="標準 10 4" xfId="38" xr:uid="{00000000-0005-0000-0000-000046000000}"/>
    <cellStyle name="標準 11" xfId="23" xr:uid="{00000000-0005-0000-0000-000047000000}"/>
    <cellStyle name="標準 11 2" xfId="50" xr:uid="{00000000-0005-0000-0000-000048000000}"/>
    <cellStyle name="標準 11 2 2" xfId="102" xr:uid="{00000000-0005-0000-0000-000049000000}"/>
    <cellStyle name="標準 11 3" xfId="42" xr:uid="{00000000-0005-0000-0000-00004A000000}"/>
    <cellStyle name="標準 12" xfId="26" xr:uid="{00000000-0005-0000-0000-00004B000000}"/>
    <cellStyle name="標準 12 2" xfId="27" xr:uid="{00000000-0005-0000-0000-00004C000000}"/>
    <cellStyle name="標準 12 2 2" xfId="52" xr:uid="{00000000-0005-0000-0000-00004D000000}"/>
    <cellStyle name="標準 12 2 2 2" xfId="104" xr:uid="{00000000-0005-0000-0000-00004E000000}"/>
    <cellStyle name="標準 12 2 3" xfId="45" xr:uid="{00000000-0005-0000-0000-00004F000000}"/>
    <cellStyle name="標準 12 3" xfId="44" xr:uid="{00000000-0005-0000-0000-000050000000}"/>
    <cellStyle name="標準 13" xfId="28" xr:uid="{00000000-0005-0000-0000-000051000000}"/>
    <cellStyle name="標準 13 2" xfId="51" xr:uid="{00000000-0005-0000-0000-000052000000}"/>
    <cellStyle name="標準 13 2 2" xfId="105" xr:uid="{00000000-0005-0000-0000-000053000000}"/>
    <cellStyle name="標準 13 3" xfId="46" xr:uid="{00000000-0005-0000-0000-000054000000}"/>
    <cellStyle name="標準 14" xfId="30" xr:uid="{00000000-0005-0000-0000-000055000000}"/>
    <cellStyle name="標準 14 2" xfId="33" xr:uid="{00000000-0005-0000-0000-000056000000}"/>
    <cellStyle name="標準 15" xfId="31" xr:uid="{00000000-0005-0000-0000-000057000000}"/>
    <cellStyle name="標準 15 2" xfId="47" xr:uid="{00000000-0005-0000-0000-000058000000}"/>
    <cellStyle name="標準 16" xfId="32" xr:uid="{00000000-0005-0000-0000-000059000000}"/>
    <cellStyle name="標準 16 2" xfId="106" xr:uid="{00000000-0005-0000-0000-00005A000000}"/>
    <cellStyle name="標準 17" xfId="49" xr:uid="{00000000-0005-0000-0000-00005B000000}"/>
    <cellStyle name="標準 18" xfId="53" xr:uid="{00000000-0005-0000-0000-00005C000000}"/>
    <cellStyle name="標準 18 2" xfId="127" xr:uid="{00000000-0005-0000-0000-00005D000000}"/>
    <cellStyle name="標準 19" xfId="126" xr:uid="{00000000-0005-0000-0000-00005E000000}"/>
    <cellStyle name="標準 2" xfId="3" xr:uid="{00000000-0005-0000-0000-00005F000000}"/>
    <cellStyle name="標準 2 2" xfId="4" xr:uid="{00000000-0005-0000-0000-000060000000}"/>
    <cellStyle name="標準 2 2 2" xfId="15" xr:uid="{00000000-0005-0000-0000-000061000000}"/>
    <cellStyle name="標準 2 3" xfId="5" xr:uid="{00000000-0005-0000-0000-000062000000}"/>
    <cellStyle name="標準 2 3 2" xfId="29" xr:uid="{00000000-0005-0000-0000-000063000000}"/>
    <cellStyle name="標準 2 3 2 2" xfId="107" xr:uid="{00000000-0005-0000-0000-000064000000}"/>
    <cellStyle name="標準 2 4" xfId="18" xr:uid="{00000000-0005-0000-0000-000065000000}"/>
    <cellStyle name="標準 2 5" xfId="108" xr:uid="{00000000-0005-0000-0000-000066000000}"/>
    <cellStyle name="標準 2 6" xfId="109" xr:uid="{00000000-0005-0000-0000-000067000000}"/>
    <cellStyle name="標準 2_管理表_集計表" xfId="6" xr:uid="{00000000-0005-0000-0000-000068000000}"/>
    <cellStyle name="標準 3" xfId="7" xr:uid="{00000000-0005-0000-0000-000069000000}"/>
    <cellStyle name="標準 3 2" xfId="8" xr:uid="{00000000-0005-0000-0000-00006A000000}"/>
    <cellStyle name="標準 3 2 2" xfId="110" xr:uid="{00000000-0005-0000-0000-00006B000000}"/>
    <cellStyle name="標準 3 3" xfId="9" xr:uid="{00000000-0005-0000-0000-00006C000000}"/>
    <cellStyle name="標準 3 4" xfId="13" xr:uid="{00000000-0005-0000-0000-00006D000000}"/>
    <cellStyle name="標準 3 5" xfId="128" xr:uid="{A0248C3B-C3AD-4545-9142-0040E5040589}"/>
    <cellStyle name="標準 4" xfId="10" xr:uid="{00000000-0005-0000-0000-00006E000000}"/>
    <cellStyle name="標準 5" xfId="11" xr:uid="{00000000-0005-0000-0000-00006F000000}"/>
    <cellStyle name="標準 5 2" xfId="14" xr:uid="{00000000-0005-0000-0000-000070000000}"/>
    <cellStyle name="標準 5 2 2" xfId="34" xr:uid="{00000000-0005-0000-0000-000071000000}"/>
    <cellStyle name="標準 5 2 2 2" xfId="130" xr:uid="{64BC4593-CBE7-446D-904C-47D4ACBDD35D}"/>
    <cellStyle name="標準 5 2 3" xfId="111" xr:uid="{00000000-0005-0000-0000-000072000000}"/>
    <cellStyle name="標準 5 3" xfId="22" xr:uid="{00000000-0005-0000-0000-000073000000}"/>
    <cellStyle name="標準 5 3 2" xfId="41" xr:uid="{00000000-0005-0000-0000-000074000000}"/>
    <cellStyle name="標準 6" xfId="12" xr:uid="{00000000-0005-0000-0000-000075000000}"/>
    <cellStyle name="標準 6 2" xfId="25" xr:uid="{00000000-0005-0000-0000-000076000000}"/>
    <cellStyle name="標準 6 2 2" xfId="43" xr:uid="{00000000-0005-0000-0000-000077000000}"/>
    <cellStyle name="標準 6 3" xfId="35" xr:uid="{00000000-0005-0000-0000-000078000000}"/>
    <cellStyle name="標準 7" xfId="16" xr:uid="{00000000-0005-0000-0000-000079000000}"/>
    <cellStyle name="標準 7 2" xfId="36" xr:uid="{00000000-0005-0000-0000-00007A000000}"/>
    <cellStyle name="標準 8" xfId="17" xr:uid="{00000000-0005-0000-0000-00007B000000}"/>
    <cellStyle name="標準 8 2" xfId="37" xr:uid="{00000000-0005-0000-0000-00007C000000}"/>
    <cellStyle name="標準 9" xfId="21" xr:uid="{00000000-0005-0000-0000-00007D000000}"/>
    <cellStyle name="標準 9 2" xfId="40" xr:uid="{00000000-0005-0000-0000-00007E000000}"/>
    <cellStyle name="標準 9 3" xfId="129" xr:uid="{D97E6DB2-8CBE-404A-A6E5-98D3EF45CE20}"/>
    <cellStyle name="良い 2" xfId="101" xr:uid="{00000000-0005-0000-0000-00007F000000}"/>
  </cellStyles>
  <dxfs count="23">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9" defaultPivotStyle="PivotStyleLight16"/>
  <colors>
    <mruColors>
      <color rgb="FFFFCC99"/>
      <color rgb="FFFF99CC"/>
      <color rgb="FFFFCCCC"/>
      <color rgb="FFFF66FF"/>
      <color rgb="FFFF00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 Id="rId35" Type="http://schemas.microsoft.com/office/2017/10/relationships/person" Target="persons/person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4.xml.rels><?xml version="1.0" encoding="UTF-8" standalone="yes"?>
<Relationships xmlns="http://schemas.openxmlformats.org/package/2006/relationships"><Relationship Id="rId1" Type="http://schemas.openxmlformats.org/officeDocument/2006/relationships/image" Target="../media/image6.wmf"/></Relationships>
</file>

<file path=xl/drawings/_rels/drawing5.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8.tiff"/></Relationships>
</file>

<file path=xl/drawings/_rels/drawing6.xml.rels><?xml version="1.0" encoding="UTF-8" standalone="yes"?>
<Relationships xmlns="http://schemas.openxmlformats.org/package/2006/relationships"><Relationship Id="rId1" Type="http://schemas.openxmlformats.org/officeDocument/2006/relationships/image" Target="../media/image6.wmf"/></Relationships>
</file>

<file path=xl/drawings/_rels/drawing8.x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image" Target="../media/image10.emf"/><Relationship Id="rId7" Type="http://schemas.openxmlformats.org/officeDocument/2006/relationships/image" Target="../media/image14.emf"/><Relationship Id="rId2" Type="http://schemas.openxmlformats.org/officeDocument/2006/relationships/image" Target="../media/image6.wmf"/><Relationship Id="rId1" Type="http://schemas.openxmlformats.org/officeDocument/2006/relationships/image" Target="../media/image9.tiff"/><Relationship Id="rId6" Type="http://schemas.openxmlformats.org/officeDocument/2006/relationships/image" Target="../media/image13.emf"/><Relationship Id="rId11" Type="http://schemas.openxmlformats.org/officeDocument/2006/relationships/image" Target="../media/image18.png"/><Relationship Id="rId5" Type="http://schemas.openxmlformats.org/officeDocument/2006/relationships/image" Target="../media/image12.emf"/><Relationship Id="rId10" Type="http://schemas.openxmlformats.org/officeDocument/2006/relationships/image" Target="../media/image17.png"/><Relationship Id="rId4" Type="http://schemas.openxmlformats.org/officeDocument/2006/relationships/image" Target="../media/image11.emf"/><Relationship Id="rId9"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12</xdr:row>
      <xdr:rowOff>200025</xdr:rowOff>
    </xdr:from>
    <xdr:to>
      <xdr:col>9</xdr:col>
      <xdr:colOff>161925</xdr:colOff>
      <xdr:row>20</xdr:row>
      <xdr:rowOff>47625</xdr:rowOff>
    </xdr:to>
    <xdr:pic>
      <xdr:nvPicPr>
        <xdr:cNvPr id="2" name="Picture 1" descr="バドミント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10025" y="3990975"/>
          <a:ext cx="1809750" cy="1828800"/>
        </a:xfrm>
        <a:prstGeom prst="rect">
          <a:avLst/>
        </a:prstGeom>
        <a:noFill/>
        <a:ln w="9525">
          <a:noFill/>
          <a:miter lim="800000"/>
          <a:headEnd/>
          <a:tailEnd/>
        </a:ln>
      </xdr:spPr>
    </xdr:pic>
    <xdr:clientData/>
  </xdr:twoCellAnchor>
  <xdr:twoCellAnchor>
    <xdr:from>
      <xdr:col>3</xdr:col>
      <xdr:colOff>0</xdr:colOff>
      <xdr:row>9</xdr:row>
      <xdr:rowOff>38100</xdr:rowOff>
    </xdr:from>
    <xdr:to>
      <xdr:col>7</xdr:col>
      <xdr:colOff>28575</xdr:colOff>
      <xdr:row>16</xdr:row>
      <xdr:rowOff>104775</xdr:rowOff>
    </xdr:to>
    <xdr:pic>
      <xdr:nvPicPr>
        <xdr:cNvPr id="3" name="Picture 1" descr="岐阜県小学生バドミントン連盟白黒">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85950" y="3086100"/>
          <a:ext cx="2543175" cy="1800225"/>
        </a:xfrm>
        <a:prstGeom prst="rect">
          <a:avLst/>
        </a:prstGeom>
        <a:noFill/>
        <a:ln w="9525">
          <a:noFill/>
          <a:miter lim="800000"/>
          <a:headEnd/>
          <a:tailEnd/>
        </a:ln>
      </xdr:spPr>
    </xdr:pic>
    <xdr:clientData/>
  </xdr:twoCellAnchor>
  <xdr:twoCellAnchor>
    <xdr:from>
      <xdr:col>4</xdr:col>
      <xdr:colOff>19050</xdr:colOff>
      <xdr:row>6</xdr:row>
      <xdr:rowOff>266700</xdr:rowOff>
    </xdr:from>
    <xdr:to>
      <xdr:col>4</xdr:col>
      <xdr:colOff>447675</xdr:colOff>
      <xdr:row>8</xdr:row>
      <xdr:rowOff>161925</xdr:rowOff>
    </xdr:to>
    <xdr:pic>
      <xdr:nvPicPr>
        <xdr:cNvPr id="4" name="Picture 4" descr="シャトル_2blackwhit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86025" y="2486025"/>
          <a:ext cx="523875" cy="428625"/>
        </a:xfrm>
        <a:prstGeom prst="rect">
          <a:avLst/>
        </a:prstGeom>
        <a:noFill/>
        <a:ln w="9525">
          <a:noFill/>
          <a:miter lim="800000"/>
          <a:headEnd/>
          <a:tailEnd/>
        </a:ln>
      </xdr:spPr>
    </xdr:pic>
    <xdr:clientData/>
  </xdr:twoCellAnchor>
  <xdr:twoCellAnchor>
    <xdr:from>
      <xdr:col>3</xdr:col>
      <xdr:colOff>19050</xdr:colOff>
      <xdr:row>1</xdr:row>
      <xdr:rowOff>66675</xdr:rowOff>
    </xdr:from>
    <xdr:to>
      <xdr:col>5</xdr:col>
      <xdr:colOff>504825</xdr:colOff>
      <xdr:row>2</xdr:row>
      <xdr:rowOff>152400</xdr:rowOff>
    </xdr:to>
    <xdr:sp macro="" textlink="">
      <xdr:nvSpPr>
        <xdr:cNvPr id="6" name="WordArt 10">
          <a:extLst>
            <a:ext uri="{FF2B5EF4-FFF2-40B4-BE49-F238E27FC236}">
              <a16:creationId xmlns:a16="http://schemas.microsoft.com/office/drawing/2014/main" id="{00000000-0008-0000-0100-000006000000}"/>
            </a:ext>
          </a:extLst>
        </xdr:cNvPr>
        <xdr:cNvSpPr>
          <a:spLocks noChangeArrowheads="1" noChangeShapeType="1"/>
        </xdr:cNvSpPr>
      </xdr:nvSpPr>
      <xdr:spPr bwMode="auto">
        <a:xfrm>
          <a:off x="2076450" y="59055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a:t>
          </a:r>
          <a:r>
            <a:rPr lang="en-US" altLang="ja-JP" sz="2400" b="1" i="0" strike="noStrike">
              <a:solidFill>
                <a:srgbClr val="000000"/>
              </a:solidFill>
              <a:latin typeface="HGP創英角ｺﾞｼｯｸUB"/>
              <a:ea typeface="HGP創英角ｺﾞｼｯｸUB"/>
            </a:rPr>
            <a:t>14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220980</xdr:colOff>
      <xdr:row>5</xdr:row>
      <xdr:rowOff>198120</xdr:rowOff>
    </xdr:from>
    <xdr:to>
      <xdr:col>2</xdr:col>
      <xdr:colOff>487680</xdr:colOff>
      <xdr:row>14</xdr:row>
      <xdr:rowOff>45720</xdr:rowOff>
    </xdr:to>
    <xdr:pic>
      <xdr:nvPicPr>
        <xdr:cNvPr id="7" name="図 5" descr="バトミントンミナモ修正版.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220980" y="2133600"/>
          <a:ext cx="1638300" cy="22402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638811</xdr:colOff>
      <xdr:row>41</xdr:row>
      <xdr:rowOff>74083</xdr:rowOff>
    </xdr:to>
    <xdr:pic>
      <xdr:nvPicPr>
        <xdr:cNvPr id="2" name="図 1">
          <a:extLst>
            <a:ext uri="{FF2B5EF4-FFF2-40B4-BE49-F238E27FC236}">
              <a16:creationId xmlns:a16="http://schemas.microsoft.com/office/drawing/2014/main" id="{9093A1D6-84A3-4FC6-9A80-84167C81F67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99854"/>
          <a:ext cx="10238106" cy="6659889"/>
        </a:xfrm>
        <a:prstGeom prst="rect">
          <a:avLst/>
        </a:prstGeom>
      </xdr:spPr>
    </xdr:pic>
    <xdr:clientData/>
  </xdr:twoCellAnchor>
  <xdr:twoCellAnchor editAs="oneCell">
    <xdr:from>
      <xdr:col>13</xdr:col>
      <xdr:colOff>657224</xdr:colOff>
      <xdr:row>3</xdr:row>
      <xdr:rowOff>103709</xdr:rowOff>
    </xdr:from>
    <xdr:to>
      <xdr:col>14</xdr:col>
      <xdr:colOff>487468</xdr:colOff>
      <xdr:row>7</xdr:row>
      <xdr:rowOff>71536</xdr:rowOff>
    </xdr:to>
    <xdr:pic>
      <xdr:nvPicPr>
        <xdr:cNvPr id="3" name="Picture 1">
          <a:extLst>
            <a:ext uri="{FF2B5EF4-FFF2-40B4-BE49-F238E27FC236}">
              <a16:creationId xmlns:a16="http://schemas.microsoft.com/office/drawing/2014/main" id="{1CA736EC-4354-44E1-BBD5-F9FF2A28CD0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0719" y="631394"/>
          <a:ext cx="516044" cy="6650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524F031A-71A7-43CA-8BA0-D7A31FE76004}"/>
            </a:ext>
          </a:extLst>
        </xdr:cNvPr>
        <xdr:cNvSpPr txBox="1"/>
      </xdr:nvSpPr>
      <xdr:spPr>
        <a:xfrm>
          <a:off x="2461260" y="103294"/>
          <a:ext cx="5417820" cy="42672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第１４回岐阜県小学生バドミントンダブルス大会　会場図</a:t>
          </a:r>
          <a:endParaRPr kumimoji="1" lang="en-US" altLang="ja-JP" sz="1600" b="0"/>
        </a:p>
      </xdr:txBody>
    </xdr:sp>
    <xdr:clientData/>
  </xdr:twoCellAnchor>
  <xdr:twoCellAnchor>
    <xdr:from>
      <xdr:col>9</xdr:col>
      <xdr:colOff>4713</xdr:colOff>
      <xdr:row>12</xdr:row>
      <xdr:rowOff>171746</xdr:rowOff>
    </xdr:from>
    <xdr:to>
      <xdr:col>13</xdr:col>
      <xdr:colOff>422671</xdr:colOff>
      <xdr:row>25</xdr:row>
      <xdr:rowOff>134622</xdr:rowOff>
    </xdr:to>
    <xdr:grpSp>
      <xdr:nvGrpSpPr>
        <xdr:cNvPr id="5" name="グループ化 4">
          <a:extLst>
            <a:ext uri="{FF2B5EF4-FFF2-40B4-BE49-F238E27FC236}">
              <a16:creationId xmlns:a16="http://schemas.microsoft.com/office/drawing/2014/main" id="{45FEAE17-6634-4FFC-87F8-40D540CC2CE4}"/>
            </a:ext>
          </a:extLst>
        </xdr:cNvPr>
        <xdr:cNvGrpSpPr>
          <a:grpSpLocks noChangeAspect="1"/>
        </xdr:cNvGrpSpPr>
      </xdr:nvGrpSpPr>
      <xdr:grpSpPr>
        <a:xfrm rot="19838338">
          <a:off x="5662563" y="2146596"/>
          <a:ext cx="2932558" cy="2115526"/>
          <a:chOff x="0" y="0"/>
          <a:chExt cx="4527051" cy="3662232"/>
        </a:xfrm>
      </xdr:grpSpPr>
      <xdr:grpSp>
        <xdr:nvGrpSpPr>
          <xdr:cNvPr id="6" name="グループ化 12">
            <a:extLst>
              <a:ext uri="{FF2B5EF4-FFF2-40B4-BE49-F238E27FC236}">
                <a16:creationId xmlns:a16="http://schemas.microsoft.com/office/drawing/2014/main" id="{C0FC07BE-AC5A-E209-6344-B28FB7E5E8BA}"/>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5B32CC6E-7A72-3287-1CBF-4875D8F81B08}"/>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3751C35C-E46D-EC9B-F331-D4E7D9A55D16}"/>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193BBB85-9161-61D5-BF4E-0191D8EE44FC}"/>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14390296-8059-E19A-9A60-C7BE66347631}"/>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16E23CDB-8E64-0AC8-54B3-40094598A0D8}"/>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831C2763-57AD-0F13-B559-150FC8EEF84F}"/>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93955B50-398D-B805-08B9-7115C63CC5E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65AB6C2-BCD3-AC11-F301-C7F058106206}"/>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8AABE995-9F9F-F34D-324F-A12E402C70C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C63DAF14-472C-77C6-4A34-4D60C81150ED}"/>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9EEAD16E-45AF-90ED-DDE0-8A445E8A6785}"/>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99060</xdr:colOff>
      <xdr:row>8</xdr:row>
      <xdr:rowOff>38815</xdr:rowOff>
    </xdr:from>
    <xdr:to>
      <xdr:col>4</xdr:col>
      <xdr:colOff>259077</xdr:colOff>
      <xdr:row>24</xdr:row>
      <xdr:rowOff>0</xdr:rowOff>
    </xdr:to>
    <xdr:grpSp>
      <xdr:nvGrpSpPr>
        <xdr:cNvPr id="18" name="グループ化 17">
          <a:extLst>
            <a:ext uri="{FF2B5EF4-FFF2-40B4-BE49-F238E27FC236}">
              <a16:creationId xmlns:a16="http://schemas.microsoft.com/office/drawing/2014/main" id="{C44788B9-403D-4610-97FF-92CDF363C3C6}"/>
            </a:ext>
          </a:extLst>
        </xdr:cNvPr>
        <xdr:cNvGrpSpPr/>
      </xdr:nvGrpSpPr>
      <xdr:grpSpPr>
        <a:xfrm>
          <a:off x="727710" y="1359615"/>
          <a:ext cx="2045967" cy="2602785"/>
          <a:chOff x="665842" y="1078108"/>
          <a:chExt cx="2333472" cy="2678088"/>
        </a:xfrm>
      </xdr:grpSpPr>
      <xdr:grpSp>
        <xdr:nvGrpSpPr>
          <xdr:cNvPr id="19" name="グループ化 93">
            <a:extLst>
              <a:ext uri="{FF2B5EF4-FFF2-40B4-BE49-F238E27FC236}">
                <a16:creationId xmlns:a16="http://schemas.microsoft.com/office/drawing/2014/main" id="{1DD6BB40-D604-B2C0-25C1-F788131F8B82}"/>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71AEB2A-13DE-0219-FFFF-6EA1C9DD62D9}"/>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2254C8F9-E6B6-89DC-0DFC-77D159344612}"/>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6A4D8943-1643-50DD-D0E9-3B598162780C}"/>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35F37577-DE6D-AA73-AA8B-049CED08CF85}"/>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A34B4CD6-873A-E2E5-77A6-8BF74C3C80F9}"/>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23C7801E-417D-0364-BD55-39C444083307}"/>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C991B820-AF1B-E8FD-D6D7-E7D775E3DB97}"/>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BC4FFFAB-43E4-4CE1-96B8-47126525291D}"/>
            </a:ext>
          </a:extLst>
        </xdr:cNvPr>
        <xdr:cNvSpPr>
          <a:spLocks noChangeArrowheads="1" noChangeShapeType="1" noTextEdit="1"/>
        </xdr:cNvSpPr>
      </xdr:nvSpPr>
      <xdr:spPr bwMode="auto">
        <a:xfrm>
          <a:off x="8263255" y="1467469"/>
          <a:ext cx="1611207" cy="30724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4C428EB8-55C4-49F2-A90B-4006FDDDAEBE}"/>
            </a:ext>
          </a:extLst>
        </xdr:cNvPr>
        <xdr:cNvSpPr>
          <a:spLocks noChangeArrowheads="1" noChangeShapeType="1" noTextEdit="1"/>
        </xdr:cNvSpPr>
      </xdr:nvSpPr>
      <xdr:spPr bwMode="auto">
        <a:xfrm>
          <a:off x="1589192" y="1131984"/>
          <a:ext cx="1611207" cy="30533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29" name="テキスト ボックス 28">
          <a:extLst>
            <a:ext uri="{FF2B5EF4-FFF2-40B4-BE49-F238E27FC236}">
              <a16:creationId xmlns:a16="http://schemas.microsoft.com/office/drawing/2014/main" id="{99CA129B-B67F-4ACC-90F2-0ED6CC183F03}"/>
            </a:ext>
          </a:extLst>
        </xdr:cNvPr>
        <xdr:cNvSpPr txBox="1"/>
      </xdr:nvSpPr>
      <xdr:spPr>
        <a:xfrm rot="3661878">
          <a:off x="6592457" y="4561546"/>
          <a:ext cx="728062" cy="48239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0" name="テキスト ボックス 29">
          <a:extLst>
            <a:ext uri="{FF2B5EF4-FFF2-40B4-BE49-F238E27FC236}">
              <a16:creationId xmlns:a16="http://schemas.microsoft.com/office/drawing/2014/main" id="{ABE74660-9AA4-45B0-B1AC-633E1E140971}"/>
            </a:ext>
          </a:extLst>
        </xdr:cNvPr>
        <xdr:cNvSpPr txBox="1"/>
      </xdr:nvSpPr>
      <xdr:spPr>
        <a:xfrm>
          <a:off x="6618603" y="4287928"/>
          <a:ext cx="546311"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1" name="テキスト ボックス 30">
          <a:extLst>
            <a:ext uri="{FF2B5EF4-FFF2-40B4-BE49-F238E27FC236}">
              <a16:creationId xmlns:a16="http://schemas.microsoft.com/office/drawing/2014/main" id="{96F32CC1-1AB2-4804-902E-BF7450916769}"/>
            </a:ext>
          </a:extLst>
        </xdr:cNvPr>
        <xdr:cNvSpPr txBox="1"/>
      </xdr:nvSpPr>
      <xdr:spPr>
        <a:xfrm>
          <a:off x="7229262" y="3975509"/>
          <a:ext cx="546312"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2" name="テキスト ボックス 31">
          <a:extLst>
            <a:ext uri="{FF2B5EF4-FFF2-40B4-BE49-F238E27FC236}">
              <a16:creationId xmlns:a16="http://schemas.microsoft.com/office/drawing/2014/main" id="{31C44D1F-9FB2-46A0-833D-9160D1974125}"/>
            </a:ext>
          </a:extLst>
        </xdr:cNvPr>
        <xdr:cNvSpPr txBox="1"/>
      </xdr:nvSpPr>
      <xdr:spPr>
        <a:xfrm>
          <a:off x="7772398" y="3663089"/>
          <a:ext cx="552026"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3" name="テキスト ボックス 32">
          <a:extLst>
            <a:ext uri="{FF2B5EF4-FFF2-40B4-BE49-F238E27FC236}">
              <a16:creationId xmlns:a16="http://schemas.microsoft.com/office/drawing/2014/main" id="{F9594634-695B-4507-8133-B82308375DF3}"/>
            </a:ext>
          </a:extLst>
        </xdr:cNvPr>
        <xdr:cNvSpPr txBox="1"/>
      </xdr:nvSpPr>
      <xdr:spPr>
        <a:xfrm>
          <a:off x="8343898" y="3325692"/>
          <a:ext cx="554143"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4" name="テキスト ボックス 33">
          <a:extLst>
            <a:ext uri="{FF2B5EF4-FFF2-40B4-BE49-F238E27FC236}">
              <a16:creationId xmlns:a16="http://schemas.microsoft.com/office/drawing/2014/main" id="{87313467-9A9D-4CE8-980A-535B6999DE2C}"/>
            </a:ext>
          </a:extLst>
        </xdr:cNvPr>
        <xdr:cNvSpPr txBox="1"/>
      </xdr:nvSpPr>
      <xdr:spPr>
        <a:xfrm>
          <a:off x="8915399" y="3020892"/>
          <a:ext cx="552026"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5" name="テキスト ボックス 34">
          <a:extLst>
            <a:ext uri="{FF2B5EF4-FFF2-40B4-BE49-F238E27FC236}">
              <a16:creationId xmlns:a16="http://schemas.microsoft.com/office/drawing/2014/main" id="{8E2E9ABB-5F27-46B3-9ACE-CFE0CC9DE71F}"/>
            </a:ext>
          </a:extLst>
        </xdr:cNvPr>
        <xdr:cNvSpPr txBox="1"/>
      </xdr:nvSpPr>
      <xdr:spPr>
        <a:xfrm>
          <a:off x="8353634" y="1984572"/>
          <a:ext cx="554143"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6" name="テキスト ボックス 35">
          <a:extLst>
            <a:ext uri="{FF2B5EF4-FFF2-40B4-BE49-F238E27FC236}">
              <a16:creationId xmlns:a16="http://schemas.microsoft.com/office/drawing/2014/main" id="{8AAD895A-25F4-4D4D-9839-BE6C33B900B4}"/>
            </a:ext>
          </a:extLst>
        </xdr:cNvPr>
        <xdr:cNvSpPr txBox="1"/>
      </xdr:nvSpPr>
      <xdr:spPr>
        <a:xfrm>
          <a:off x="7767953" y="2261009"/>
          <a:ext cx="544406"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7" name="テキスト ボックス 36">
          <a:extLst>
            <a:ext uri="{FF2B5EF4-FFF2-40B4-BE49-F238E27FC236}">
              <a16:creationId xmlns:a16="http://schemas.microsoft.com/office/drawing/2014/main" id="{FAA37357-B8F2-4AAE-A083-3A0279A832D7}"/>
            </a:ext>
          </a:extLst>
        </xdr:cNvPr>
        <xdr:cNvSpPr txBox="1"/>
      </xdr:nvSpPr>
      <xdr:spPr>
        <a:xfrm>
          <a:off x="7193278" y="2604967"/>
          <a:ext cx="544407" cy="49212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8" name="テキスト ボックス 37">
          <a:extLst>
            <a:ext uri="{FF2B5EF4-FFF2-40B4-BE49-F238E27FC236}">
              <a16:creationId xmlns:a16="http://schemas.microsoft.com/office/drawing/2014/main" id="{19372F15-8E74-4A17-A447-96843F31E5A4}"/>
            </a:ext>
          </a:extLst>
        </xdr:cNvPr>
        <xdr:cNvSpPr txBox="1"/>
      </xdr:nvSpPr>
      <xdr:spPr>
        <a:xfrm>
          <a:off x="6638077" y="2922890"/>
          <a:ext cx="552026"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39" name="テキスト ボックス 38">
          <a:extLst>
            <a:ext uri="{FF2B5EF4-FFF2-40B4-BE49-F238E27FC236}">
              <a16:creationId xmlns:a16="http://schemas.microsoft.com/office/drawing/2014/main" id="{F42A738B-B808-4B58-9052-ACB917AA8DD3}"/>
            </a:ext>
          </a:extLst>
        </xdr:cNvPr>
        <xdr:cNvSpPr txBox="1"/>
      </xdr:nvSpPr>
      <xdr:spPr>
        <a:xfrm>
          <a:off x="6050278" y="3265791"/>
          <a:ext cx="544406" cy="49403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0" name="WordArt 4">
          <a:extLst>
            <a:ext uri="{FF2B5EF4-FFF2-40B4-BE49-F238E27FC236}">
              <a16:creationId xmlns:a16="http://schemas.microsoft.com/office/drawing/2014/main" id="{EB209CFE-11DD-46AD-B3DA-71333161320B}"/>
            </a:ext>
          </a:extLst>
        </xdr:cNvPr>
        <xdr:cNvSpPr>
          <a:spLocks noChangeArrowheads="1" noChangeShapeType="1" noTextEdit="1"/>
        </xdr:cNvSpPr>
      </xdr:nvSpPr>
      <xdr:spPr bwMode="auto">
        <a:xfrm>
          <a:off x="6082877" y="2010612"/>
          <a:ext cx="427990" cy="17526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1" name="テキスト ボックス 40">
          <a:extLst>
            <a:ext uri="{FF2B5EF4-FFF2-40B4-BE49-F238E27FC236}">
              <a16:creationId xmlns:a16="http://schemas.microsoft.com/office/drawing/2014/main" id="{843B2712-67A3-4114-B56B-0A2097625F1C}"/>
            </a:ext>
          </a:extLst>
        </xdr:cNvPr>
        <xdr:cNvSpPr txBox="1"/>
      </xdr:nvSpPr>
      <xdr:spPr>
        <a:xfrm rot="3642289">
          <a:off x="6267051" y="3930971"/>
          <a:ext cx="74070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2" name="テキスト ボックス 11">
          <a:extLst>
            <a:ext uri="{FF2B5EF4-FFF2-40B4-BE49-F238E27FC236}">
              <a16:creationId xmlns:a16="http://schemas.microsoft.com/office/drawing/2014/main" id="{D75F91A9-31E3-4C47-8264-A1A68B014B2D}"/>
            </a:ext>
          </a:extLst>
        </xdr:cNvPr>
        <xdr:cNvSpPr txBox="1"/>
      </xdr:nvSpPr>
      <xdr:spPr>
        <a:xfrm>
          <a:off x="5304579" y="3917730"/>
          <a:ext cx="864236" cy="32215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3" name="テキスト ボックス 11">
          <a:extLst>
            <a:ext uri="{FF2B5EF4-FFF2-40B4-BE49-F238E27FC236}">
              <a16:creationId xmlns:a16="http://schemas.microsoft.com/office/drawing/2014/main" id="{79E6D0BE-646B-45D3-B756-C213062C668A}"/>
            </a:ext>
          </a:extLst>
        </xdr:cNvPr>
        <xdr:cNvSpPr txBox="1"/>
      </xdr:nvSpPr>
      <xdr:spPr>
        <a:xfrm>
          <a:off x="5661661" y="4575378"/>
          <a:ext cx="856615" cy="31665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4" name="テキスト ボックス 11">
          <a:extLst>
            <a:ext uri="{FF2B5EF4-FFF2-40B4-BE49-F238E27FC236}">
              <a16:creationId xmlns:a16="http://schemas.microsoft.com/office/drawing/2014/main" id="{2558C683-605B-4B87-9590-7D3F60E1F800}"/>
            </a:ext>
          </a:extLst>
        </xdr:cNvPr>
        <xdr:cNvSpPr txBox="1"/>
      </xdr:nvSpPr>
      <xdr:spPr>
        <a:xfrm>
          <a:off x="3281046" y="5080414"/>
          <a:ext cx="916517" cy="32427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5" name="テキスト ボックス 15">
          <a:extLst>
            <a:ext uri="{FF2B5EF4-FFF2-40B4-BE49-F238E27FC236}">
              <a16:creationId xmlns:a16="http://schemas.microsoft.com/office/drawing/2014/main" id="{BE16AB3D-E115-40EE-8EC6-55B0651B3F34}"/>
            </a:ext>
          </a:extLst>
        </xdr:cNvPr>
        <xdr:cNvSpPr txBox="1"/>
      </xdr:nvSpPr>
      <xdr:spPr>
        <a:xfrm>
          <a:off x="3348777" y="3705423"/>
          <a:ext cx="939165" cy="31453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6" name="直線コネクタ 45">
          <a:extLst>
            <a:ext uri="{FF2B5EF4-FFF2-40B4-BE49-F238E27FC236}">
              <a16:creationId xmlns:a16="http://schemas.microsoft.com/office/drawing/2014/main" id="{9A71F24B-CED7-43A9-A85C-6C27429EDD6B}"/>
            </a:ext>
          </a:extLst>
        </xdr:cNvPr>
        <xdr:cNvCxnSpPr/>
      </xdr:nvCxnSpPr>
      <xdr:spPr>
        <a:xfrm>
          <a:off x="3380104" y="3954769"/>
          <a:ext cx="645372"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7" name="テキスト ボックス 11">
          <a:extLst>
            <a:ext uri="{FF2B5EF4-FFF2-40B4-BE49-F238E27FC236}">
              <a16:creationId xmlns:a16="http://schemas.microsoft.com/office/drawing/2014/main" id="{0D94984A-42A8-4F7F-A026-3DBA9EAB1AFF}"/>
            </a:ext>
          </a:extLst>
        </xdr:cNvPr>
        <xdr:cNvSpPr txBox="1"/>
      </xdr:nvSpPr>
      <xdr:spPr>
        <a:xfrm>
          <a:off x="7211696" y="5185826"/>
          <a:ext cx="742526" cy="40725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8" name="テキスト ボックス 11">
          <a:extLst>
            <a:ext uri="{FF2B5EF4-FFF2-40B4-BE49-F238E27FC236}">
              <a16:creationId xmlns:a16="http://schemas.microsoft.com/office/drawing/2014/main" id="{2B22C140-B1D3-495D-BD04-14D901805760}"/>
            </a:ext>
          </a:extLst>
        </xdr:cNvPr>
        <xdr:cNvSpPr txBox="1"/>
      </xdr:nvSpPr>
      <xdr:spPr>
        <a:xfrm>
          <a:off x="7699376" y="4881237"/>
          <a:ext cx="446404" cy="49848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49" name="テキスト ボックス 11">
          <a:extLst>
            <a:ext uri="{FF2B5EF4-FFF2-40B4-BE49-F238E27FC236}">
              <a16:creationId xmlns:a16="http://schemas.microsoft.com/office/drawing/2014/main" id="{5FE30797-B811-464F-8779-A6F825E295E5}"/>
            </a:ext>
          </a:extLst>
        </xdr:cNvPr>
        <xdr:cNvSpPr txBox="1"/>
      </xdr:nvSpPr>
      <xdr:spPr>
        <a:xfrm>
          <a:off x="8980593" y="4074574"/>
          <a:ext cx="717550" cy="39074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0" name="テキスト ボックス 11">
          <a:extLst>
            <a:ext uri="{FF2B5EF4-FFF2-40B4-BE49-F238E27FC236}">
              <a16:creationId xmlns:a16="http://schemas.microsoft.com/office/drawing/2014/main" id="{6DA71E38-4ABE-4D34-981E-2C9971B5FF32}"/>
            </a:ext>
          </a:extLst>
        </xdr:cNvPr>
        <xdr:cNvSpPr txBox="1"/>
      </xdr:nvSpPr>
      <xdr:spPr>
        <a:xfrm>
          <a:off x="9443297" y="3767446"/>
          <a:ext cx="726229" cy="48451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1" name="テキスト ボックス 11">
          <a:extLst>
            <a:ext uri="{FF2B5EF4-FFF2-40B4-BE49-F238E27FC236}">
              <a16:creationId xmlns:a16="http://schemas.microsoft.com/office/drawing/2014/main" id="{B6A2754B-53B1-491F-B275-1CB9ED66DDF4}"/>
            </a:ext>
          </a:extLst>
        </xdr:cNvPr>
        <xdr:cNvSpPr txBox="1"/>
      </xdr:nvSpPr>
      <xdr:spPr>
        <a:xfrm>
          <a:off x="9266977" y="2240271"/>
          <a:ext cx="719456" cy="36576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2" name="テキスト ボックス 11">
          <a:extLst>
            <a:ext uri="{FF2B5EF4-FFF2-40B4-BE49-F238E27FC236}">
              <a16:creationId xmlns:a16="http://schemas.microsoft.com/office/drawing/2014/main" id="{4E7E1885-B127-4AAF-B560-FD9E6B109CCE}"/>
            </a:ext>
          </a:extLst>
        </xdr:cNvPr>
        <xdr:cNvSpPr txBox="1"/>
      </xdr:nvSpPr>
      <xdr:spPr>
        <a:xfrm>
          <a:off x="6213686" y="5009717"/>
          <a:ext cx="685800" cy="48430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3" name="テキスト ボックス 11">
          <a:extLst>
            <a:ext uri="{FF2B5EF4-FFF2-40B4-BE49-F238E27FC236}">
              <a16:creationId xmlns:a16="http://schemas.microsoft.com/office/drawing/2014/main" id="{5A1E30FE-D794-43A1-BD7C-CC643E83683F}"/>
            </a:ext>
          </a:extLst>
        </xdr:cNvPr>
        <xdr:cNvSpPr txBox="1"/>
      </xdr:nvSpPr>
      <xdr:spPr>
        <a:xfrm>
          <a:off x="4973740" y="3338609"/>
          <a:ext cx="819575" cy="28299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151342</xdr:colOff>
      <xdr:row>26</xdr:row>
      <xdr:rowOff>102438</xdr:rowOff>
    </xdr:from>
    <xdr:to>
      <xdr:col>3</xdr:col>
      <xdr:colOff>290620</xdr:colOff>
      <xdr:row>28</xdr:row>
      <xdr:rowOff>44652</xdr:rowOff>
    </xdr:to>
    <xdr:sp macro="" textlink="">
      <xdr:nvSpPr>
        <xdr:cNvPr id="54" name="テキスト ボックス 11">
          <a:extLst>
            <a:ext uri="{FF2B5EF4-FFF2-40B4-BE49-F238E27FC236}">
              <a16:creationId xmlns:a16="http://schemas.microsoft.com/office/drawing/2014/main" id="{713FFE01-DF2D-48E8-A678-882F9A8DE0D5}"/>
            </a:ext>
          </a:extLst>
        </xdr:cNvPr>
        <xdr:cNvSpPr txBox="1"/>
      </xdr:nvSpPr>
      <xdr:spPr>
        <a:xfrm>
          <a:off x="1522942" y="4659198"/>
          <a:ext cx="825078" cy="29273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5" name="WordArt 4">
          <a:extLst>
            <a:ext uri="{FF2B5EF4-FFF2-40B4-BE49-F238E27FC236}">
              <a16:creationId xmlns:a16="http://schemas.microsoft.com/office/drawing/2014/main" id="{30E293C0-A36A-4AEB-A2B0-33310B75CE11}"/>
            </a:ext>
          </a:extLst>
        </xdr:cNvPr>
        <xdr:cNvSpPr>
          <a:spLocks noChangeArrowheads="1" noChangeShapeType="1" noTextEdit="1"/>
        </xdr:cNvSpPr>
      </xdr:nvSpPr>
      <xdr:spPr bwMode="auto">
        <a:xfrm>
          <a:off x="6535844" y="5064116"/>
          <a:ext cx="142451" cy="17431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6" name="WordArt 4">
          <a:extLst>
            <a:ext uri="{FF2B5EF4-FFF2-40B4-BE49-F238E27FC236}">
              <a16:creationId xmlns:a16="http://schemas.microsoft.com/office/drawing/2014/main" id="{FA51543D-9562-47C7-A9F3-926D6D40BBE0}"/>
            </a:ext>
          </a:extLst>
        </xdr:cNvPr>
        <xdr:cNvSpPr>
          <a:spLocks noChangeArrowheads="1" noChangeShapeType="1" noTextEdit="1"/>
        </xdr:cNvSpPr>
      </xdr:nvSpPr>
      <xdr:spPr bwMode="auto">
        <a:xfrm>
          <a:off x="7124700" y="5330815"/>
          <a:ext cx="148166" cy="174317"/>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7" name="WordArt 4">
          <a:extLst>
            <a:ext uri="{FF2B5EF4-FFF2-40B4-BE49-F238E27FC236}">
              <a16:creationId xmlns:a16="http://schemas.microsoft.com/office/drawing/2014/main" id="{EFD166CB-2A5F-4194-8D20-B4F17010A5B7}"/>
            </a:ext>
          </a:extLst>
        </xdr:cNvPr>
        <xdr:cNvSpPr>
          <a:spLocks noChangeArrowheads="1" noChangeShapeType="1" noTextEdit="1"/>
        </xdr:cNvSpPr>
      </xdr:nvSpPr>
      <xdr:spPr bwMode="auto">
        <a:xfrm>
          <a:off x="7623175" y="5007389"/>
          <a:ext cx="148166" cy="17241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8" name="WordArt 4">
          <a:extLst>
            <a:ext uri="{FF2B5EF4-FFF2-40B4-BE49-F238E27FC236}">
              <a16:creationId xmlns:a16="http://schemas.microsoft.com/office/drawing/2014/main" id="{6BA1B3D7-A156-4D00-9E41-DF2C83308697}"/>
            </a:ext>
          </a:extLst>
        </xdr:cNvPr>
        <xdr:cNvSpPr>
          <a:spLocks noChangeArrowheads="1" noChangeShapeType="1" noTextEdit="1"/>
        </xdr:cNvSpPr>
      </xdr:nvSpPr>
      <xdr:spPr bwMode="auto">
        <a:xfrm>
          <a:off x="9148232" y="2451515"/>
          <a:ext cx="148166" cy="16669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59" name="WordArt 4">
          <a:extLst>
            <a:ext uri="{FF2B5EF4-FFF2-40B4-BE49-F238E27FC236}">
              <a16:creationId xmlns:a16="http://schemas.microsoft.com/office/drawing/2014/main" id="{F5A40FD5-9412-4DBA-B1A9-4024C672328B}"/>
            </a:ext>
          </a:extLst>
        </xdr:cNvPr>
        <xdr:cNvSpPr>
          <a:spLocks noChangeArrowheads="1" noChangeShapeType="1" noTextEdit="1"/>
        </xdr:cNvSpPr>
      </xdr:nvSpPr>
      <xdr:spPr bwMode="auto">
        <a:xfrm>
          <a:off x="9374716" y="3920905"/>
          <a:ext cx="148166" cy="17241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0" name="WordArt 4">
          <a:extLst>
            <a:ext uri="{FF2B5EF4-FFF2-40B4-BE49-F238E27FC236}">
              <a16:creationId xmlns:a16="http://schemas.microsoft.com/office/drawing/2014/main" id="{0504DD05-3AC4-455E-A0EA-50B5967CEA57}"/>
            </a:ext>
          </a:extLst>
        </xdr:cNvPr>
        <xdr:cNvSpPr>
          <a:spLocks noChangeArrowheads="1" noChangeShapeType="1" noTextEdit="1"/>
        </xdr:cNvSpPr>
      </xdr:nvSpPr>
      <xdr:spPr bwMode="auto">
        <a:xfrm>
          <a:off x="8871797" y="4238827"/>
          <a:ext cx="146049" cy="17241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1" name="テキスト ボックス 11">
          <a:extLst>
            <a:ext uri="{FF2B5EF4-FFF2-40B4-BE49-F238E27FC236}">
              <a16:creationId xmlns:a16="http://schemas.microsoft.com/office/drawing/2014/main" id="{65D40AC9-677B-435A-954B-AB5E85ED05C9}"/>
            </a:ext>
          </a:extLst>
        </xdr:cNvPr>
        <xdr:cNvSpPr txBox="1"/>
      </xdr:nvSpPr>
      <xdr:spPr>
        <a:xfrm>
          <a:off x="4347634" y="4201997"/>
          <a:ext cx="916728"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2" name="WordArt 4">
          <a:extLst>
            <a:ext uri="{FF2B5EF4-FFF2-40B4-BE49-F238E27FC236}">
              <a16:creationId xmlns:a16="http://schemas.microsoft.com/office/drawing/2014/main" id="{49DA7B42-A73C-470B-9C81-A24EB3CB21CE}"/>
            </a:ext>
          </a:extLst>
        </xdr:cNvPr>
        <xdr:cNvSpPr>
          <a:spLocks noChangeArrowheads="1" noChangeShapeType="1" noTextEdit="1"/>
        </xdr:cNvSpPr>
      </xdr:nvSpPr>
      <xdr:spPr bwMode="auto">
        <a:xfrm>
          <a:off x="8265583" y="1048375"/>
          <a:ext cx="150071" cy="166697"/>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3" name="テキスト ボックス 11">
          <a:extLst>
            <a:ext uri="{FF2B5EF4-FFF2-40B4-BE49-F238E27FC236}">
              <a16:creationId xmlns:a16="http://schemas.microsoft.com/office/drawing/2014/main" id="{440FE08B-8779-4C50-B9B9-963D153EA30E}"/>
            </a:ext>
          </a:extLst>
        </xdr:cNvPr>
        <xdr:cNvSpPr txBox="1"/>
      </xdr:nvSpPr>
      <xdr:spPr>
        <a:xfrm>
          <a:off x="8425604" y="939367"/>
          <a:ext cx="728133" cy="37127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4" name="テキスト ボックス 11">
          <a:extLst>
            <a:ext uri="{FF2B5EF4-FFF2-40B4-BE49-F238E27FC236}">
              <a16:creationId xmlns:a16="http://schemas.microsoft.com/office/drawing/2014/main" id="{BB7D9693-E08D-4C7E-830E-6624A37F38CF}"/>
            </a:ext>
          </a:extLst>
        </xdr:cNvPr>
        <xdr:cNvSpPr txBox="1"/>
      </xdr:nvSpPr>
      <xdr:spPr>
        <a:xfrm>
          <a:off x="7164917" y="6100233"/>
          <a:ext cx="825290" cy="28320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5" name="テキスト ボックス 11">
          <a:extLst>
            <a:ext uri="{FF2B5EF4-FFF2-40B4-BE49-F238E27FC236}">
              <a16:creationId xmlns:a16="http://schemas.microsoft.com/office/drawing/2014/main" id="{F583B286-2E79-4F58-B247-635523ECB604}"/>
            </a:ext>
          </a:extLst>
        </xdr:cNvPr>
        <xdr:cNvSpPr txBox="1"/>
      </xdr:nvSpPr>
      <xdr:spPr>
        <a:xfrm>
          <a:off x="4296622" y="6083935"/>
          <a:ext cx="819574" cy="29082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6" name="テキスト ボックス 11">
          <a:extLst>
            <a:ext uri="{FF2B5EF4-FFF2-40B4-BE49-F238E27FC236}">
              <a16:creationId xmlns:a16="http://schemas.microsoft.com/office/drawing/2014/main" id="{B04EE72C-05CA-41CA-997E-4A9AFF6575EE}"/>
            </a:ext>
          </a:extLst>
        </xdr:cNvPr>
        <xdr:cNvSpPr txBox="1"/>
      </xdr:nvSpPr>
      <xdr:spPr>
        <a:xfrm>
          <a:off x="6179820" y="5334000"/>
          <a:ext cx="86211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7" name="テキスト ボックス 11">
          <a:extLst>
            <a:ext uri="{FF2B5EF4-FFF2-40B4-BE49-F238E27FC236}">
              <a16:creationId xmlns:a16="http://schemas.microsoft.com/office/drawing/2014/main" id="{28AFABEB-2514-41DA-9A67-44EF56DCE08C}"/>
            </a:ext>
          </a:extLst>
        </xdr:cNvPr>
        <xdr:cNvSpPr txBox="1"/>
      </xdr:nvSpPr>
      <xdr:spPr>
        <a:xfrm>
          <a:off x="4960620" y="3093720"/>
          <a:ext cx="86211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8" name="テキスト ボックス 11">
          <a:extLst>
            <a:ext uri="{FF2B5EF4-FFF2-40B4-BE49-F238E27FC236}">
              <a16:creationId xmlns:a16="http://schemas.microsoft.com/office/drawing/2014/main" id="{F2B125A1-73B5-44FD-8BA4-64AB9C8D436D}"/>
            </a:ext>
          </a:extLst>
        </xdr:cNvPr>
        <xdr:cNvSpPr txBox="1"/>
      </xdr:nvSpPr>
      <xdr:spPr>
        <a:xfrm>
          <a:off x="9243060" y="2537460"/>
          <a:ext cx="854499" cy="33189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69" name="テキスト ボックス 11">
          <a:extLst>
            <a:ext uri="{FF2B5EF4-FFF2-40B4-BE49-F238E27FC236}">
              <a16:creationId xmlns:a16="http://schemas.microsoft.com/office/drawing/2014/main" id="{180F4209-9DA0-4B37-B3EF-16EDE52AF14E}"/>
            </a:ext>
          </a:extLst>
        </xdr:cNvPr>
        <xdr:cNvSpPr txBox="1"/>
      </xdr:nvSpPr>
      <xdr:spPr>
        <a:xfrm>
          <a:off x="9357360" y="2781300"/>
          <a:ext cx="85449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0" name="テキスト ボックス 11">
          <a:extLst>
            <a:ext uri="{FF2B5EF4-FFF2-40B4-BE49-F238E27FC236}">
              <a16:creationId xmlns:a16="http://schemas.microsoft.com/office/drawing/2014/main" id="{F0C1FFAA-762E-4401-BBB3-77E806FE8CB2}"/>
            </a:ext>
          </a:extLst>
        </xdr:cNvPr>
        <xdr:cNvSpPr txBox="1"/>
      </xdr:nvSpPr>
      <xdr:spPr>
        <a:xfrm>
          <a:off x="175260" y="3268980"/>
          <a:ext cx="856616" cy="32215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1" name="テキスト ボックス 11">
          <a:extLst>
            <a:ext uri="{FF2B5EF4-FFF2-40B4-BE49-F238E27FC236}">
              <a16:creationId xmlns:a16="http://schemas.microsoft.com/office/drawing/2014/main" id="{AF8E5352-FF6E-49E2-917A-483D157D765C}"/>
            </a:ext>
          </a:extLst>
        </xdr:cNvPr>
        <xdr:cNvSpPr txBox="1"/>
      </xdr:nvSpPr>
      <xdr:spPr>
        <a:xfrm>
          <a:off x="502920" y="3886200"/>
          <a:ext cx="864236" cy="32215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2" name="テキスト ボックス 11">
          <a:extLst>
            <a:ext uri="{FF2B5EF4-FFF2-40B4-BE49-F238E27FC236}">
              <a16:creationId xmlns:a16="http://schemas.microsoft.com/office/drawing/2014/main" id="{47D68D62-0422-40BD-9634-153A788082E6}"/>
            </a:ext>
          </a:extLst>
        </xdr:cNvPr>
        <xdr:cNvSpPr txBox="1"/>
      </xdr:nvSpPr>
      <xdr:spPr>
        <a:xfrm>
          <a:off x="3429000" y="6217920"/>
          <a:ext cx="862119" cy="33189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3" name="テキスト ボックス 11">
          <a:extLst>
            <a:ext uri="{FF2B5EF4-FFF2-40B4-BE49-F238E27FC236}">
              <a16:creationId xmlns:a16="http://schemas.microsoft.com/office/drawing/2014/main" id="{F8272F8A-28BF-4EF1-81BD-FEC065BF3CCF}"/>
            </a:ext>
          </a:extLst>
        </xdr:cNvPr>
        <xdr:cNvSpPr txBox="1"/>
      </xdr:nvSpPr>
      <xdr:spPr>
        <a:xfrm>
          <a:off x="5554980" y="6233160"/>
          <a:ext cx="85449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4" name="テキスト ボックス 11">
          <a:extLst>
            <a:ext uri="{FF2B5EF4-FFF2-40B4-BE49-F238E27FC236}">
              <a16:creationId xmlns:a16="http://schemas.microsoft.com/office/drawing/2014/main" id="{D572B678-8908-43F9-95A6-9073E9A309A4}"/>
            </a:ext>
          </a:extLst>
        </xdr:cNvPr>
        <xdr:cNvSpPr txBox="1"/>
      </xdr:nvSpPr>
      <xdr:spPr>
        <a:xfrm>
          <a:off x="2461260" y="6507480"/>
          <a:ext cx="854499" cy="31665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5" name="テキスト ボックス 11">
          <a:extLst>
            <a:ext uri="{FF2B5EF4-FFF2-40B4-BE49-F238E27FC236}">
              <a16:creationId xmlns:a16="http://schemas.microsoft.com/office/drawing/2014/main" id="{EC206AB4-D047-4ACE-9D80-27EB13930795}"/>
            </a:ext>
          </a:extLst>
        </xdr:cNvPr>
        <xdr:cNvSpPr txBox="1"/>
      </xdr:nvSpPr>
      <xdr:spPr>
        <a:xfrm>
          <a:off x="876300" y="6240780"/>
          <a:ext cx="86211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6" name="右矢印 76">
          <a:extLst>
            <a:ext uri="{FF2B5EF4-FFF2-40B4-BE49-F238E27FC236}">
              <a16:creationId xmlns:a16="http://schemas.microsoft.com/office/drawing/2014/main" id="{37D40844-43A7-474B-9E21-8AABC49C6ED1}"/>
            </a:ext>
          </a:extLst>
        </xdr:cNvPr>
        <xdr:cNvSpPr/>
      </xdr:nvSpPr>
      <xdr:spPr>
        <a:xfrm rot="19597732">
          <a:off x="8191500" y="5570220"/>
          <a:ext cx="368142" cy="106680"/>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7" name="テキスト ボックス 11">
          <a:extLst>
            <a:ext uri="{FF2B5EF4-FFF2-40B4-BE49-F238E27FC236}">
              <a16:creationId xmlns:a16="http://schemas.microsoft.com/office/drawing/2014/main" id="{C9B7146F-840F-4D38-870C-E477FB5BEF9F}"/>
            </a:ext>
          </a:extLst>
        </xdr:cNvPr>
        <xdr:cNvSpPr txBox="1"/>
      </xdr:nvSpPr>
      <xdr:spPr>
        <a:xfrm>
          <a:off x="7536180" y="5593080"/>
          <a:ext cx="856616" cy="3297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8" name="テキスト ボックス 11">
          <a:extLst>
            <a:ext uri="{FF2B5EF4-FFF2-40B4-BE49-F238E27FC236}">
              <a16:creationId xmlns:a16="http://schemas.microsoft.com/office/drawing/2014/main" id="{2B09DE2E-3100-4C4E-BD40-9B11F8A14E28}"/>
            </a:ext>
          </a:extLst>
        </xdr:cNvPr>
        <xdr:cNvSpPr txBox="1"/>
      </xdr:nvSpPr>
      <xdr:spPr>
        <a:xfrm>
          <a:off x="4465320" y="5593080"/>
          <a:ext cx="862119" cy="33189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79" name="テキスト ボックス 11">
          <a:extLst>
            <a:ext uri="{FF2B5EF4-FFF2-40B4-BE49-F238E27FC236}">
              <a16:creationId xmlns:a16="http://schemas.microsoft.com/office/drawing/2014/main" id="{55DEFDD4-6D31-48A3-8AB9-7610FB6D6DDA}"/>
            </a:ext>
          </a:extLst>
        </xdr:cNvPr>
        <xdr:cNvSpPr txBox="1"/>
      </xdr:nvSpPr>
      <xdr:spPr>
        <a:xfrm>
          <a:off x="4465320" y="5196840"/>
          <a:ext cx="862119" cy="32427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0" name="テキスト ボックス 79">
          <a:extLst>
            <a:ext uri="{FF2B5EF4-FFF2-40B4-BE49-F238E27FC236}">
              <a16:creationId xmlns:a16="http://schemas.microsoft.com/office/drawing/2014/main" id="{F6FC00BE-84F0-4610-BFD6-99D4C1805F45}"/>
            </a:ext>
          </a:extLst>
        </xdr:cNvPr>
        <xdr:cNvSpPr txBox="1"/>
      </xdr:nvSpPr>
      <xdr:spPr>
        <a:xfrm>
          <a:off x="1318260" y="3436620"/>
          <a:ext cx="544406" cy="49212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504824</xdr:colOff>
      <xdr:row>17</xdr:row>
      <xdr:rowOff>85725</xdr:rowOff>
    </xdr:from>
    <xdr:to>
      <xdr:col>3</xdr:col>
      <xdr:colOff>463549</xdr:colOff>
      <xdr:row>20</xdr:row>
      <xdr:rowOff>53975</xdr:rowOff>
    </xdr:to>
    <xdr:sp macro="" textlink="">
      <xdr:nvSpPr>
        <xdr:cNvPr id="81" name="テキスト ボックス 80">
          <a:extLst>
            <a:ext uri="{FF2B5EF4-FFF2-40B4-BE49-F238E27FC236}">
              <a16:creationId xmlns:a16="http://schemas.microsoft.com/office/drawing/2014/main" id="{C55B1584-DD85-4C54-9EE1-44CAF10669A7}"/>
            </a:ext>
          </a:extLst>
        </xdr:cNvPr>
        <xdr:cNvSpPr txBox="1"/>
      </xdr:nvSpPr>
      <xdr:spPr>
        <a:xfrm>
          <a:off x="1762124" y="2892425"/>
          <a:ext cx="587375" cy="46355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390524</xdr:colOff>
      <xdr:row>15</xdr:row>
      <xdr:rowOff>104775</xdr:rowOff>
    </xdr:from>
    <xdr:to>
      <xdr:col>4</xdr:col>
      <xdr:colOff>330199</xdr:colOff>
      <xdr:row>18</xdr:row>
      <xdr:rowOff>73025</xdr:rowOff>
    </xdr:to>
    <xdr:sp macro="" textlink="">
      <xdr:nvSpPr>
        <xdr:cNvPr id="82" name="テキスト ボックス 81">
          <a:extLst>
            <a:ext uri="{FF2B5EF4-FFF2-40B4-BE49-F238E27FC236}">
              <a16:creationId xmlns:a16="http://schemas.microsoft.com/office/drawing/2014/main" id="{15882AF5-BE28-467C-96B6-A7EEBE4C9D92}"/>
            </a:ext>
          </a:extLst>
        </xdr:cNvPr>
        <xdr:cNvSpPr txBox="1"/>
      </xdr:nvSpPr>
      <xdr:spPr>
        <a:xfrm>
          <a:off x="2276474" y="2581275"/>
          <a:ext cx="568325" cy="46355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3" name="テキスト ボックス 82">
          <a:extLst>
            <a:ext uri="{FF2B5EF4-FFF2-40B4-BE49-F238E27FC236}">
              <a16:creationId xmlns:a16="http://schemas.microsoft.com/office/drawing/2014/main" id="{75D430F6-46DE-48AE-9DA1-A76B2B342FAD}"/>
            </a:ext>
          </a:extLst>
        </xdr:cNvPr>
        <xdr:cNvSpPr txBox="1"/>
      </xdr:nvSpPr>
      <xdr:spPr>
        <a:xfrm>
          <a:off x="769620" y="2385060"/>
          <a:ext cx="552026" cy="49212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4" name="テキスト ボックス 83">
          <a:extLst>
            <a:ext uri="{FF2B5EF4-FFF2-40B4-BE49-F238E27FC236}">
              <a16:creationId xmlns:a16="http://schemas.microsoft.com/office/drawing/2014/main" id="{8547CDF3-AD16-43F9-8174-715C9071D70D}"/>
            </a:ext>
          </a:extLst>
        </xdr:cNvPr>
        <xdr:cNvSpPr txBox="1"/>
      </xdr:nvSpPr>
      <xdr:spPr>
        <a:xfrm>
          <a:off x="1356360" y="2049780"/>
          <a:ext cx="544406" cy="49974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561974</xdr:colOff>
      <xdr:row>9</xdr:row>
      <xdr:rowOff>104775</xdr:rowOff>
    </xdr:from>
    <xdr:to>
      <xdr:col>3</xdr:col>
      <xdr:colOff>514349</xdr:colOff>
      <xdr:row>12</xdr:row>
      <xdr:rowOff>73025</xdr:rowOff>
    </xdr:to>
    <xdr:sp macro="" textlink="">
      <xdr:nvSpPr>
        <xdr:cNvPr id="85" name="テキスト ボックス 84">
          <a:extLst>
            <a:ext uri="{FF2B5EF4-FFF2-40B4-BE49-F238E27FC236}">
              <a16:creationId xmlns:a16="http://schemas.microsoft.com/office/drawing/2014/main" id="{7DFC8AD0-05ED-44E2-8F0B-9689F94B8D08}"/>
            </a:ext>
          </a:extLst>
        </xdr:cNvPr>
        <xdr:cNvSpPr txBox="1"/>
      </xdr:nvSpPr>
      <xdr:spPr>
        <a:xfrm>
          <a:off x="1819274" y="1590675"/>
          <a:ext cx="581025" cy="46355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6" name="テキスト ボックス 85">
          <a:extLst>
            <a:ext uri="{FF2B5EF4-FFF2-40B4-BE49-F238E27FC236}">
              <a16:creationId xmlns:a16="http://schemas.microsoft.com/office/drawing/2014/main" id="{21BE905B-2BD0-4A18-A6CF-EC3378718E0C}"/>
            </a:ext>
          </a:extLst>
        </xdr:cNvPr>
        <xdr:cNvSpPr txBox="1"/>
      </xdr:nvSpPr>
      <xdr:spPr>
        <a:xfrm rot="3704121">
          <a:off x="5768505" y="3167635"/>
          <a:ext cx="852686" cy="448713"/>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127000</xdr:colOff>
      <xdr:row>15</xdr:row>
      <xdr:rowOff>7727</xdr:rowOff>
    </xdr:from>
    <xdr:to>
      <xdr:col>4</xdr:col>
      <xdr:colOff>310649</xdr:colOff>
      <xdr:row>17</xdr:row>
      <xdr:rowOff>44450</xdr:rowOff>
    </xdr:to>
    <xdr:sp macro="" textlink="">
      <xdr:nvSpPr>
        <xdr:cNvPr id="87" name="テキスト ボックス 86">
          <a:extLst>
            <a:ext uri="{FF2B5EF4-FFF2-40B4-BE49-F238E27FC236}">
              <a16:creationId xmlns:a16="http://schemas.microsoft.com/office/drawing/2014/main" id="{F1182FBA-B7F1-4190-881F-71BDD1DCBD51}"/>
            </a:ext>
          </a:extLst>
        </xdr:cNvPr>
        <xdr:cNvSpPr txBox="1"/>
      </xdr:nvSpPr>
      <xdr:spPr>
        <a:xfrm>
          <a:off x="755650" y="2484227"/>
          <a:ext cx="2069599" cy="366923"/>
        </a:xfrm>
        <a:prstGeom prst="rect">
          <a:avLst/>
        </a:prstGeom>
        <a:solidFill>
          <a:srgbClr val="FFFF00">
            <a:alpha val="41000"/>
          </a:srgb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1">
              <a:solidFill>
                <a:srgbClr val="FF0000"/>
              </a:solidFill>
            </a:rPr>
            <a:t>第２体育館での観覧は禁止とします。</a:t>
          </a:r>
          <a:endParaRPr kumimoji="1" lang="en-US" altLang="ja-JP" sz="900" b="1">
            <a:solidFill>
              <a:srgbClr val="FF0000"/>
            </a:solidFill>
          </a:endParaRPr>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88" name="テキスト ボックス 87">
          <a:extLst>
            <a:ext uri="{FF2B5EF4-FFF2-40B4-BE49-F238E27FC236}">
              <a16:creationId xmlns:a16="http://schemas.microsoft.com/office/drawing/2014/main" id="{5C84FD8F-0F5D-4CDC-96FA-973C996A8DC7}"/>
            </a:ext>
          </a:extLst>
        </xdr:cNvPr>
        <xdr:cNvSpPr txBox="1"/>
      </xdr:nvSpPr>
      <xdr:spPr>
        <a:xfrm rot="19732797">
          <a:off x="964266" y="1619478"/>
          <a:ext cx="731175" cy="24349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0</xdr:rowOff>
    </xdr:from>
    <xdr:to>
      <xdr:col>2</xdr:col>
      <xdr:colOff>0</xdr:colOff>
      <xdr:row>4</xdr:row>
      <xdr:rowOff>0</xdr:rowOff>
    </xdr:to>
    <xdr:cxnSp macro="">
      <xdr:nvCxnSpPr>
        <xdr:cNvPr id="2" name="直線コネクタ 1">
          <a:extLst>
            <a:ext uri="{FF2B5EF4-FFF2-40B4-BE49-F238E27FC236}">
              <a16:creationId xmlns:a16="http://schemas.microsoft.com/office/drawing/2014/main" id="{5908F147-30CC-4C8E-977C-F3C7C2DE5658}"/>
            </a:ext>
          </a:extLst>
        </xdr:cNvPr>
        <xdr:cNvCxnSpPr/>
      </xdr:nvCxnSpPr>
      <xdr:spPr>
        <a:xfrm>
          <a:off x="245745" y="70104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4</xdr:row>
      <xdr:rowOff>28575</xdr:rowOff>
    </xdr:from>
    <xdr:to>
      <xdr:col>2</xdr:col>
      <xdr:colOff>19050</xdr:colOff>
      <xdr:row>5</xdr:row>
      <xdr:rowOff>0</xdr:rowOff>
    </xdr:to>
    <xdr:cxnSp macro="">
      <xdr:nvCxnSpPr>
        <xdr:cNvPr id="3" name="直線コネクタ 2">
          <a:extLst>
            <a:ext uri="{FF2B5EF4-FFF2-40B4-BE49-F238E27FC236}">
              <a16:creationId xmlns:a16="http://schemas.microsoft.com/office/drawing/2014/main" id="{4804E0BD-716A-4D2B-A65E-5859F8D2387F}"/>
            </a:ext>
          </a:extLst>
        </xdr:cNvPr>
        <xdr:cNvCxnSpPr/>
      </xdr:nvCxnSpPr>
      <xdr:spPr>
        <a:xfrm flipV="1">
          <a:off x="228600" y="97345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0</xdr:rowOff>
    </xdr:from>
    <xdr:to>
      <xdr:col>2</xdr:col>
      <xdr:colOff>9525</xdr:colOff>
      <xdr:row>12</xdr:row>
      <xdr:rowOff>0</xdr:rowOff>
    </xdr:to>
    <xdr:cxnSp macro="">
      <xdr:nvCxnSpPr>
        <xdr:cNvPr id="4" name="直線コネクタ 3">
          <a:extLst>
            <a:ext uri="{FF2B5EF4-FFF2-40B4-BE49-F238E27FC236}">
              <a16:creationId xmlns:a16="http://schemas.microsoft.com/office/drawing/2014/main" id="{4E993A4E-E9BB-4872-BBD4-7DF314083244}"/>
            </a:ext>
          </a:extLst>
        </xdr:cNvPr>
        <xdr:cNvCxnSpPr/>
      </xdr:nvCxnSpPr>
      <xdr:spPr>
        <a:xfrm>
          <a:off x="228600" y="25755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11</xdr:row>
      <xdr:rowOff>228600</xdr:rowOff>
    </xdr:from>
    <xdr:to>
      <xdr:col>2</xdr:col>
      <xdr:colOff>9525</xdr:colOff>
      <xdr:row>13</xdr:row>
      <xdr:rowOff>9525</xdr:rowOff>
    </xdr:to>
    <xdr:cxnSp macro="">
      <xdr:nvCxnSpPr>
        <xdr:cNvPr id="5" name="直線コネクタ 4">
          <a:extLst>
            <a:ext uri="{FF2B5EF4-FFF2-40B4-BE49-F238E27FC236}">
              <a16:creationId xmlns:a16="http://schemas.microsoft.com/office/drawing/2014/main" id="{A981590D-0028-4465-9A3F-42784C19ADCA}"/>
            </a:ext>
          </a:extLst>
        </xdr:cNvPr>
        <xdr:cNvCxnSpPr/>
      </xdr:nvCxnSpPr>
      <xdr:spPr>
        <a:xfrm flipV="1">
          <a:off x="228600" y="2804160"/>
          <a:ext cx="253365" cy="2457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228600</xdr:colOff>
      <xdr:row>27</xdr:row>
      <xdr:rowOff>0</xdr:rowOff>
    </xdr:from>
    <xdr:to>
      <xdr:col>20</xdr:col>
      <xdr:colOff>9525</xdr:colOff>
      <xdr:row>28</xdr:row>
      <xdr:rowOff>0</xdr:rowOff>
    </xdr:to>
    <xdr:cxnSp macro="">
      <xdr:nvCxnSpPr>
        <xdr:cNvPr id="6" name="直線コネクタ 5">
          <a:extLst>
            <a:ext uri="{FF2B5EF4-FFF2-40B4-BE49-F238E27FC236}">
              <a16:creationId xmlns:a16="http://schemas.microsoft.com/office/drawing/2014/main" id="{857DE1B5-7E08-4ACB-95D4-ECFB47464989}"/>
            </a:ext>
          </a:extLst>
        </xdr:cNvPr>
        <xdr:cNvCxnSpPr/>
      </xdr:nvCxnSpPr>
      <xdr:spPr>
        <a:xfrm>
          <a:off x="4914900" y="64541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27</xdr:row>
      <xdr:rowOff>228600</xdr:rowOff>
    </xdr:from>
    <xdr:to>
      <xdr:col>19</xdr:col>
      <xdr:colOff>9525</xdr:colOff>
      <xdr:row>28</xdr:row>
      <xdr:rowOff>228600</xdr:rowOff>
    </xdr:to>
    <xdr:cxnSp macro="">
      <xdr:nvCxnSpPr>
        <xdr:cNvPr id="7" name="直線コネクタ 6">
          <a:extLst>
            <a:ext uri="{FF2B5EF4-FFF2-40B4-BE49-F238E27FC236}">
              <a16:creationId xmlns:a16="http://schemas.microsoft.com/office/drawing/2014/main" id="{226D1491-FE9A-4FBB-B9EB-FF0C69CC35DB}"/>
            </a:ext>
          </a:extLst>
        </xdr:cNvPr>
        <xdr:cNvCxnSpPr/>
      </xdr:nvCxnSpPr>
      <xdr:spPr>
        <a:xfrm flipV="1">
          <a:off x="4914900" y="6682740"/>
          <a:ext cx="245745" cy="228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0</xdr:rowOff>
    </xdr:from>
    <xdr:to>
      <xdr:col>19</xdr:col>
      <xdr:colOff>9525</xdr:colOff>
      <xdr:row>12</xdr:row>
      <xdr:rowOff>0</xdr:rowOff>
    </xdr:to>
    <xdr:cxnSp macro="">
      <xdr:nvCxnSpPr>
        <xdr:cNvPr id="8" name="直線コネクタ 7">
          <a:extLst>
            <a:ext uri="{FF2B5EF4-FFF2-40B4-BE49-F238E27FC236}">
              <a16:creationId xmlns:a16="http://schemas.microsoft.com/office/drawing/2014/main" id="{A5BA70D3-1097-4339-A74F-B5905CDB003F}"/>
            </a:ext>
          </a:extLst>
        </xdr:cNvPr>
        <xdr:cNvCxnSpPr/>
      </xdr:nvCxnSpPr>
      <xdr:spPr>
        <a:xfrm>
          <a:off x="4914900" y="25755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11</xdr:row>
      <xdr:rowOff>228600</xdr:rowOff>
    </xdr:from>
    <xdr:to>
      <xdr:col>19</xdr:col>
      <xdr:colOff>9525</xdr:colOff>
      <xdr:row>12</xdr:row>
      <xdr:rowOff>228600</xdr:rowOff>
    </xdr:to>
    <xdr:cxnSp macro="">
      <xdr:nvCxnSpPr>
        <xdr:cNvPr id="9" name="直線コネクタ 8">
          <a:extLst>
            <a:ext uri="{FF2B5EF4-FFF2-40B4-BE49-F238E27FC236}">
              <a16:creationId xmlns:a16="http://schemas.microsoft.com/office/drawing/2014/main" id="{6DEF1441-5E32-4C81-B261-506CA9005D69}"/>
            </a:ext>
          </a:extLst>
        </xdr:cNvPr>
        <xdr:cNvCxnSpPr/>
      </xdr:nvCxnSpPr>
      <xdr:spPr>
        <a:xfrm flipV="1">
          <a:off x="4914900" y="28041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12</xdr:row>
      <xdr:rowOff>9525</xdr:rowOff>
    </xdr:from>
    <xdr:to>
      <xdr:col>17</xdr:col>
      <xdr:colOff>9525</xdr:colOff>
      <xdr:row>15</xdr:row>
      <xdr:rowOff>228600</xdr:rowOff>
    </xdr:to>
    <xdr:cxnSp macro="">
      <xdr:nvCxnSpPr>
        <xdr:cNvPr id="10" name="直線矢印コネクタ 9">
          <a:extLst>
            <a:ext uri="{FF2B5EF4-FFF2-40B4-BE49-F238E27FC236}">
              <a16:creationId xmlns:a16="http://schemas.microsoft.com/office/drawing/2014/main" id="{5A514067-9EC4-4E1C-A223-61758180D4E0}"/>
            </a:ext>
          </a:extLst>
        </xdr:cNvPr>
        <xdr:cNvCxnSpPr/>
      </xdr:nvCxnSpPr>
      <xdr:spPr>
        <a:xfrm>
          <a:off x="4724400" y="2821305"/>
          <a:ext cx="9525" cy="9201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16</xdr:row>
      <xdr:rowOff>9525</xdr:rowOff>
    </xdr:from>
    <xdr:to>
      <xdr:col>16</xdr:col>
      <xdr:colOff>9525</xdr:colOff>
      <xdr:row>16</xdr:row>
      <xdr:rowOff>9525</xdr:rowOff>
    </xdr:to>
    <xdr:cxnSp macro="">
      <xdr:nvCxnSpPr>
        <xdr:cNvPr id="11" name="直線矢印コネクタ 10">
          <a:extLst>
            <a:ext uri="{FF2B5EF4-FFF2-40B4-BE49-F238E27FC236}">
              <a16:creationId xmlns:a16="http://schemas.microsoft.com/office/drawing/2014/main" id="{04E98E81-3F9A-4932-93F7-6EB92E6AE169}"/>
            </a:ext>
          </a:extLst>
        </xdr:cNvPr>
        <xdr:cNvCxnSpPr/>
      </xdr:nvCxnSpPr>
      <xdr:spPr>
        <a:xfrm flipH="1">
          <a:off x="245745" y="375856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1</xdr:col>
      <xdr:colOff>0</xdr:colOff>
      <xdr:row>15</xdr:row>
      <xdr:rowOff>219075</xdr:rowOff>
    </xdr:to>
    <xdr:cxnSp macro="">
      <xdr:nvCxnSpPr>
        <xdr:cNvPr id="12" name="直線矢印コネクタ 11">
          <a:extLst>
            <a:ext uri="{FF2B5EF4-FFF2-40B4-BE49-F238E27FC236}">
              <a16:creationId xmlns:a16="http://schemas.microsoft.com/office/drawing/2014/main" id="{D9E81537-FD0D-43E8-9894-8537B561E40C}"/>
            </a:ext>
          </a:extLst>
        </xdr:cNvPr>
        <xdr:cNvCxnSpPr/>
      </xdr:nvCxnSpPr>
      <xdr:spPr>
        <a:xfrm flipV="1">
          <a:off x="228600" y="326898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14</xdr:row>
      <xdr:rowOff>9525</xdr:rowOff>
    </xdr:from>
    <xdr:to>
      <xdr:col>0</xdr:col>
      <xdr:colOff>95250</xdr:colOff>
      <xdr:row>16</xdr:row>
      <xdr:rowOff>114300</xdr:rowOff>
    </xdr:to>
    <xdr:cxnSp macro="">
      <xdr:nvCxnSpPr>
        <xdr:cNvPr id="13" name="直線矢印コネクタ 12">
          <a:extLst>
            <a:ext uri="{FF2B5EF4-FFF2-40B4-BE49-F238E27FC236}">
              <a16:creationId xmlns:a16="http://schemas.microsoft.com/office/drawing/2014/main" id="{390725FF-DC80-4587-93DA-4D4289DF3B56}"/>
            </a:ext>
          </a:extLst>
        </xdr:cNvPr>
        <xdr:cNvCxnSpPr/>
      </xdr:nvCxnSpPr>
      <xdr:spPr>
        <a:xfrm>
          <a:off x="85725" y="328612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16</xdr:row>
      <xdr:rowOff>104775</xdr:rowOff>
    </xdr:from>
    <xdr:to>
      <xdr:col>17</xdr:col>
      <xdr:colOff>142875</xdr:colOff>
      <xdr:row>16</xdr:row>
      <xdr:rowOff>104775</xdr:rowOff>
    </xdr:to>
    <xdr:cxnSp macro="">
      <xdr:nvCxnSpPr>
        <xdr:cNvPr id="14" name="直線矢印コネクタ 13">
          <a:extLst>
            <a:ext uri="{FF2B5EF4-FFF2-40B4-BE49-F238E27FC236}">
              <a16:creationId xmlns:a16="http://schemas.microsoft.com/office/drawing/2014/main" id="{9ECE1189-1ED3-40D6-99E7-88443F86580C}"/>
            </a:ext>
          </a:extLst>
        </xdr:cNvPr>
        <xdr:cNvCxnSpPr/>
      </xdr:nvCxnSpPr>
      <xdr:spPr>
        <a:xfrm>
          <a:off x="228600" y="385381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13</xdr:row>
      <xdr:rowOff>9525</xdr:rowOff>
    </xdr:from>
    <xdr:to>
      <xdr:col>17</xdr:col>
      <xdr:colOff>142875</xdr:colOff>
      <xdr:row>16</xdr:row>
      <xdr:rowOff>0</xdr:rowOff>
    </xdr:to>
    <xdr:cxnSp macro="">
      <xdr:nvCxnSpPr>
        <xdr:cNvPr id="15" name="直線矢印コネクタ 14">
          <a:extLst>
            <a:ext uri="{FF2B5EF4-FFF2-40B4-BE49-F238E27FC236}">
              <a16:creationId xmlns:a16="http://schemas.microsoft.com/office/drawing/2014/main" id="{D6304A6F-E2AB-4FE8-AA76-5A9182DCCF69}"/>
            </a:ext>
          </a:extLst>
        </xdr:cNvPr>
        <xdr:cNvCxnSpPr/>
      </xdr:nvCxnSpPr>
      <xdr:spPr>
        <a:xfrm flipV="1">
          <a:off x="4867275" y="304990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34289</xdr:colOff>
      <xdr:row>10</xdr:row>
      <xdr:rowOff>73236</xdr:rowOff>
    </xdr:to>
    <xdr:pic>
      <xdr:nvPicPr>
        <xdr:cNvPr id="2" name="Picture 1">
          <a:extLst>
            <a:ext uri="{FF2B5EF4-FFF2-40B4-BE49-F238E27FC236}">
              <a16:creationId xmlns:a16="http://schemas.microsoft.com/office/drawing/2014/main" id="{DE9E2195-85B5-485B-AB8D-5F6082B5C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41769" y="324695"/>
          <a:ext cx="50080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B5464F20-85B7-4566-94F3-5E7C7FDB386C}"/>
            </a:ext>
          </a:extLst>
        </xdr:cNvPr>
        <xdr:cNvSpPr>
          <a:spLocks noChangeArrowheads="1" noChangeShapeType="1" noTextEdit="1"/>
        </xdr:cNvSpPr>
      </xdr:nvSpPr>
      <xdr:spPr bwMode="auto">
        <a:xfrm>
          <a:off x="381000" y="4800600"/>
          <a:ext cx="388620" cy="7239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id="{00000000-0008-0000-0B00-000005000000}"/>
            </a:ext>
          </a:extLst>
        </xdr:cNvPr>
        <xdr:cNvGrpSpPr>
          <a:grpSpLocks noChangeAspect="1"/>
        </xdr:cNvGrpSpPr>
      </xdr:nvGrpSpPr>
      <xdr:grpSpPr>
        <a:xfrm rot="19838338">
          <a:off x="5664468" y="2149136"/>
          <a:ext cx="2930653" cy="2109176"/>
          <a:chOff x="0" y="0"/>
          <a:chExt cx="4527051" cy="3662232"/>
        </a:xfrm>
      </xdr:grpSpPr>
      <xdr:grpSp>
        <xdr:nvGrpSpPr>
          <xdr:cNvPr id="6" name="グループ化 12">
            <a:extLst>
              <a:ext uri="{FF2B5EF4-FFF2-40B4-BE49-F238E27FC236}">
                <a16:creationId xmlns:a16="http://schemas.microsoft.com/office/drawing/2014/main"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id="{00000000-0008-0000-0B00-000012000000}"/>
            </a:ext>
          </a:extLst>
        </xdr:cNvPr>
        <xdr:cNvGrpSpPr/>
      </xdr:nvGrpSpPr>
      <xdr:grpSpPr>
        <a:xfrm>
          <a:off x="723900" y="1359615"/>
          <a:ext cx="2047872" cy="2602785"/>
          <a:chOff x="665842" y="1078108"/>
          <a:chExt cx="2333472" cy="2678088"/>
        </a:xfrm>
      </xdr:grpSpPr>
      <xdr:grpSp>
        <xdr:nvGrpSpPr>
          <xdr:cNvPr id="19" name="グループ化 93">
            <a:extLst>
              <a:ext uri="{FF2B5EF4-FFF2-40B4-BE49-F238E27FC236}">
                <a16:creationId xmlns:a16="http://schemas.microsoft.com/office/drawing/2014/main"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666750</xdr:colOff>
      <xdr:row>0</xdr:row>
      <xdr:rowOff>0</xdr:rowOff>
    </xdr:from>
    <xdr:to>
      <xdr:col>14</xdr:col>
      <xdr:colOff>834204</xdr:colOff>
      <xdr:row>42</xdr:row>
      <xdr:rowOff>57149</xdr:rowOff>
    </xdr:to>
    <xdr:pic>
      <xdr:nvPicPr>
        <xdr:cNvPr id="2" name="図 1">
          <a:extLst>
            <a:ext uri="{FF2B5EF4-FFF2-40B4-BE49-F238E27FC236}">
              <a16:creationId xmlns:a16="http://schemas.microsoft.com/office/drawing/2014/main" id="{F420F227-8F85-41E6-B098-E20CC0AA59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7" t="2651" r="13496" b="34658"/>
        <a:stretch/>
      </xdr:blipFill>
      <xdr:spPr>
        <a:xfrm rot="16200000">
          <a:off x="1931577" y="-912402"/>
          <a:ext cx="7258049" cy="9082854"/>
        </a:xfrm>
        <a:prstGeom prst="rect">
          <a:avLst/>
        </a:prstGeom>
      </xdr:spPr>
    </xdr:pic>
    <xdr:clientData/>
  </xdr:twoCellAnchor>
  <xdr:twoCellAnchor>
    <xdr:from>
      <xdr:col>12</xdr:col>
      <xdr:colOff>200025</xdr:colOff>
      <xdr:row>27</xdr:row>
      <xdr:rowOff>76200</xdr:rowOff>
    </xdr:from>
    <xdr:to>
      <xdr:col>14</xdr:col>
      <xdr:colOff>771525</xdr:colOff>
      <xdr:row>32</xdr:row>
      <xdr:rowOff>152400</xdr:rowOff>
    </xdr:to>
    <xdr:sp macro="" textlink="">
      <xdr:nvSpPr>
        <xdr:cNvPr id="3" name="正方形/長方形 2">
          <a:extLst>
            <a:ext uri="{FF2B5EF4-FFF2-40B4-BE49-F238E27FC236}">
              <a16:creationId xmlns:a16="http://schemas.microsoft.com/office/drawing/2014/main" id="{4C12E010-9046-4548-9EE7-37A3F200D269}"/>
            </a:ext>
          </a:extLst>
        </xdr:cNvPr>
        <xdr:cNvSpPr/>
      </xdr:nvSpPr>
      <xdr:spPr>
        <a:xfrm>
          <a:off x="8096250" y="4705350"/>
          <a:ext cx="1943100" cy="933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278606</xdr:colOff>
      <xdr:row>21</xdr:row>
      <xdr:rowOff>76200</xdr:rowOff>
    </xdr:from>
    <xdr:to>
      <xdr:col>7</xdr:col>
      <xdr:colOff>73819</xdr:colOff>
      <xdr:row>22</xdr:row>
      <xdr:rowOff>64294</xdr:rowOff>
    </xdr:to>
    <xdr:sp macro="" textlink="">
      <xdr:nvSpPr>
        <xdr:cNvPr id="4" name="正方形/長方形 3">
          <a:extLst>
            <a:ext uri="{FF2B5EF4-FFF2-40B4-BE49-F238E27FC236}">
              <a16:creationId xmlns:a16="http://schemas.microsoft.com/office/drawing/2014/main" id="{E226C71D-12C9-4704-9D2B-98ADD8F4ACB6}"/>
            </a:ext>
          </a:extLst>
        </xdr:cNvPr>
        <xdr:cNvSpPr/>
      </xdr:nvSpPr>
      <xdr:spPr>
        <a:xfrm>
          <a:off x="4060031" y="36766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116681</xdr:colOff>
      <xdr:row>21</xdr:row>
      <xdr:rowOff>57149</xdr:rowOff>
    </xdr:from>
    <xdr:to>
      <xdr:col>7</xdr:col>
      <xdr:colOff>542925</xdr:colOff>
      <xdr:row>23</xdr:row>
      <xdr:rowOff>95250</xdr:rowOff>
    </xdr:to>
    <xdr:sp macro="" textlink="">
      <xdr:nvSpPr>
        <xdr:cNvPr id="5" name="正方形/長方形 4">
          <a:extLst>
            <a:ext uri="{FF2B5EF4-FFF2-40B4-BE49-F238E27FC236}">
              <a16:creationId xmlns:a16="http://schemas.microsoft.com/office/drawing/2014/main" id="{4893925E-D522-41A8-93E0-CBEC4C6B5FB5}"/>
            </a:ext>
          </a:extLst>
        </xdr:cNvPr>
        <xdr:cNvSpPr/>
      </xdr:nvSpPr>
      <xdr:spPr>
        <a:xfrm>
          <a:off x="4583906" y="3657599"/>
          <a:ext cx="426244" cy="3810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31</xdr:row>
      <xdr:rowOff>19050</xdr:rowOff>
    </xdr:from>
    <xdr:to>
      <xdr:col>9</xdr:col>
      <xdr:colOff>180975</xdr:colOff>
      <xdr:row>38</xdr:row>
      <xdr:rowOff>85725</xdr:rowOff>
    </xdr:to>
    <xdr:sp macro="" textlink="">
      <xdr:nvSpPr>
        <xdr:cNvPr id="6" name="正方形/長方形 5">
          <a:extLst>
            <a:ext uri="{FF2B5EF4-FFF2-40B4-BE49-F238E27FC236}">
              <a16:creationId xmlns:a16="http://schemas.microsoft.com/office/drawing/2014/main" id="{6A46567F-4D07-487E-8E88-DD61D1D9A916}"/>
            </a:ext>
          </a:extLst>
        </xdr:cNvPr>
        <xdr:cNvSpPr/>
      </xdr:nvSpPr>
      <xdr:spPr>
        <a:xfrm>
          <a:off x="5362575" y="5334000"/>
          <a:ext cx="657225" cy="1266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333375</xdr:colOff>
      <xdr:row>35</xdr:row>
      <xdr:rowOff>0</xdr:rowOff>
    </xdr:from>
    <xdr:to>
      <xdr:col>11</xdr:col>
      <xdr:colOff>128588</xdr:colOff>
      <xdr:row>35</xdr:row>
      <xdr:rowOff>159544</xdr:rowOff>
    </xdr:to>
    <xdr:sp macro="" textlink="">
      <xdr:nvSpPr>
        <xdr:cNvPr id="7" name="正方形/長方形 6">
          <a:extLst>
            <a:ext uri="{FF2B5EF4-FFF2-40B4-BE49-F238E27FC236}">
              <a16:creationId xmlns:a16="http://schemas.microsoft.com/office/drawing/2014/main" id="{34DE894D-202A-4376-A987-2BD55594442D}"/>
            </a:ext>
          </a:extLst>
        </xdr:cNvPr>
        <xdr:cNvSpPr/>
      </xdr:nvSpPr>
      <xdr:spPr>
        <a:xfrm>
          <a:off x="6858000" y="60007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590550</xdr:colOff>
      <xdr:row>19</xdr:row>
      <xdr:rowOff>142874</xdr:rowOff>
    </xdr:from>
    <xdr:to>
      <xdr:col>11</xdr:col>
      <xdr:colOff>95250</xdr:colOff>
      <xdr:row>21</xdr:row>
      <xdr:rowOff>76199</xdr:rowOff>
    </xdr:to>
    <xdr:sp macro="" textlink="">
      <xdr:nvSpPr>
        <xdr:cNvPr id="8" name="正方形/長方形 7">
          <a:extLst>
            <a:ext uri="{FF2B5EF4-FFF2-40B4-BE49-F238E27FC236}">
              <a16:creationId xmlns:a16="http://schemas.microsoft.com/office/drawing/2014/main" id="{A5676743-0B37-4015-9BC5-6F4D2D967E71}"/>
            </a:ext>
          </a:extLst>
        </xdr:cNvPr>
        <xdr:cNvSpPr/>
      </xdr:nvSpPr>
      <xdr:spPr>
        <a:xfrm>
          <a:off x="6429375" y="3400424"/>
          <a:ext cx="8763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22</xdr:row>
      <xdr:rowOff>126207</xdr:rowOff>
    </xdr:from>
    <xdr:to>
      <xdr:col>11</xdr:col>
      <xdr:colOff>614364</xdr:colOff>
      <xdr:row>23</xdr:row>
      <xdr:rowOff>100013</xdr:rowOff>
    </xdr:to>
    <xdr:sp macro="" textlink="">
      <xdr:nvSpPr>
        <xdr:cNvPr id="9" name="正方形/長方形 8">
          <a:extLst>
            <a:ext uri="{FF2B5EF4-FFF2-40B4-BE49-F238E27FC236}">
              <a16:creationId xmlns:a16="http://schemas.microsoft.com/office/drawing/2014/main" id="{CB0BE2CF-D830-4F00-9433-9456DBABD441}"/>
            </a:ext>
          </a:extLst>
        </xdr:cNvPr>
        <xdr:cNvSpPr/>
      </xdr:nvSpPr>
      <xdr:spPr>
        <a:xfrm>
          <a:off x="5910263" y="3898107"/>
          <a:ext cx="1914526" cy="14525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466725</xdr:colOff>
      <xdr:row>24</xdr:row>
      <xdr:rowOff>133350</xdr:rowOff>
    </xdr:from>
    <xdr:to>
      <xdr:col>14</xdr:col>
      <xdr:colOff>261938</xdr:colOff>
      <xdr:row>25</xdr:row>
      <xdr:rowOff>147638</xdr:rowOff>
    </xdr:to>
    <xdr:sp macro="" textlink="">
      <xdr:nvSpPr>
        <xdr:cNvPr id="10" name="正方形/長方形 9">
          <a:extLst>
            <a:ext uri="{FF2B5EF4-FFF2-40B4-BE49-F238E27FC236}">
              <a16:creationId xmlns:a16="http://schemas.microsoft.com/office/drawing/2014/main" id="{BE9E03A3-3C9B-444E-AE72-84588E30254A}"/>
            </a:ext>
          </a:extLst>
        </xdr:cNvPr>
        <xdr:cNvSpPr/>
      </xdr:nvSpPr>
      <xdr:spPr>
        <a:xfrm>
          <a:off x="9048750" y="4248150"/>
          <a:ext cx="481013"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428624</xdr:colOff>
      <xdr:row>13</xdr:row>
      <xdr:rowOff>0</xdr:rowOff>
    </xdr:from>
    <xdr:to>
      <xdr:col>12</xdr:col>
      <xdr:colOff>19049</xdr:colOff>
      <xdr:row>14</xdr:row>
      <xdr:rowOff>28575</xdr:rowOff>
    </xdr:to>
    <xdr:sp macro="" textlink="">
      <xdr:nvSpPr>
        <xdr:cNvPr id="11" name="正方形/長方形 10">
          <a:extLst>
            <a:ext uri="{FF2B5EF4-FFF2-40B4-BE49-F238E27FC236}">
              <a16:creationId xmlns:a16="http://schemas.microsoft.com/office/drawing/2014/main" id="{4A7588C0-A049-45FA-84E3-D660D3266107}"/>
            </a:ext>
          </a:extLst>
        </xdr:cNvPr>
        <xdr:cNvSpPr/>
      </xdr:nvSpPr>
      <xdr:spPr>
        <a:xfrm rot="1520305">
          <a:off x="7639049" y="2228850"/>
          <a:ext cx="276225"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285750</xdr:colOff>
      <xdr:row>1</xdr:row>
      <xdr:rowOff>85725</xdr:rowOff>
    </xdr:from>
    <xdr:to>
      <xdr:col>12</xdr:col>
      <xdr:colOff>80963</xdr:colOff>
      <xdr:row>2</xdr:row>
      <xdr:rowOff>73819</xdr:rowOff>
    </xdr:to>
    <xdr:sp macro="" textlink="">
      <xdr:nvSpPr>
        <xdr:cNvPr id="12" name="正方形/長方形 11">
          <a:extLst>
            <a:ext uri="{FF2B5EF4-FFF2-40B4-BE49-F238E27FC236}">
              <a16:creationId xmlns:a16="http://schemas.microsoft.com/office/drawing/2014/main" id="{13208052-482E-45FD-99DD-754938F2B72C}"/>
            </a:ext>
          </a:extLst>
        </xdr:cNvPr>
        <xdr:cNvSpPr/>
      </xdr:nvSpPr>
      <xdr:spPr>
        <a:xfrm>
          <a:off x="7496175" y="257175"/>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660544</xdr:colOff>
      <xdr:row>19</xdr:row>
      <xdr:rowOff>16433</xdr:rowOff>
    </xdr:from>
    <xdr:to>
      <xdr:col>8</xdr:col>
      <xdr:colOff>184549</xdr:colOff>
      <xdr:row>21</xdr:row>
      <xdr:rowOff>145503</xdr:rowOff>
    </xdr:to>
    <xdr:sp macro="" textlink="">
      <xdr:nvSpPr>
        <xdr:cNvPr id="13" name="正方形/長方形 12">
          <a:extLst>
            <a:ext uri="{FF2B5EF4-FFF2-40B4-BE49-F238E27FC236}">
              <a16:creationId xmlns:a16="http://schemas.microsoft.com/office/drawing/2014/main" id="{8AEE87AC-2AD3-4916-B82F-5D578B81E46A}"/>
            </a:ext>
          </a:extLst>
        </xdr:cNvPr>
        <xdr:cNvSpPr/>
      </xdr:nvSpPr>
      <xdr:spPr>
        <a:xfrm rot="3679893">
          <a:off x="4996687" y="3405065"/>
          <a:ext cx="471970" cy="2098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495578</xdr:colOff>
      <xdr:row>19</xdr:row>
      <xdr:rowOff>154342</xdr:rowOff>
    </xdr:from>
    <xdr:to>
      <xdr:col>7</xdr:col>
      <xdr:colOff>74840</xdr:colOff>
      <xdr:row>22</xdr:row>
      <xdr:rowOff>35576</xdr:rowOff>
    </xdr:to>
    <xdr:sp macro="" textlink="">
      <xdr:nvSpPr>
        <xdr:cNvPr id="14" name="正方形/長方形 13">
          <a:extLst>
            <a:ext uri="{FF2B5EF4-FFF2-40B4-BE49-F238E27FC236}">
              <a16:creationId xmlns:a16="http://schemas.microsoft.com/office/drawing/2014/main" id="{270A5EAE-3E6A-4835-89D9-EDB6B77AC58F}"/>
            </a:ext>
          </a:extLst>
        </xdr:cNvPr>
        <xdr:cNvSpPr/>
      </xdr:nvSpPr>
      <xdr:spPr>
        <a:xfrm rot="18048207" flipV="1">
          <a:off x="4211742" y="3477153"/>
          <a:ext cx="395584" cy="265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548878</xdr:colOff>
      <xdr:row>20</xdr:row>
      <xdr:rowOff>5953</xdr:rowOff>
    </xdr:from>
    <xdr:to>
      <xdr:col>8</xdr:col>
      <xdr:colOff>22622</xdr:colOff>
      <xdr:row>22</xdr:row>
      <xdr:rowOff>144066</xdr:rowOff>
    </xdr:to>
    <xdr:sp macro="" textlink="">
      <xdr:nvSpPr>
        <xdr:cNvPr id="15" name="正方形/長方形 14">
          <a:extLst>
            <a:ext uri="{FF2B5EF4-FFF2-40B4-BE49-F238E27FC236}">
              <a16:creationId xmlns:a16="http://schemas.microsoft.com/office/drawing/2014/main" id="{B4653746-1861-47A2-86A3-DB8F9B1F7105}"/>
            </a:ext>
          </a:extLst>
        </xdr:cNvPr>
        <xdr:cNvSpPr/>
      </xdr:nvSpPr>
      <xdr:spPr>
        <a:xfrm rot="3672240">
          <a:off x="4855368" y="3595688"/>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171450</xdr:colOff>
      <xdr:row>22</xdr:row>
      <xdr:rowOff>38100</xdr:rowOff>
    </xdr:from>
    <xdr:to>
      <xdr:col>5</xdr:col>
      <xdr:colOff>652463</xdr:colOff>
      <xdr:row>23</xdr:row>
      <xdr:rowOff>26194</xdr:rowOff>
    </xdr:to>
    <xdr:sp macro="" textlink="">
      <xdr:nvSpPr>
        <xdr:cNvPr id="16" name="正方形/長方形 15">
          <a:extLst>
            <a:ext uri="{FF2B5EF4-FFF2-40B4-BE49-F238E27FC236}">
              <a16:creationId xmlns:a16="http://schemas.microsoft.com/office/drawing/2014/main" id="{746A9F59-B3C0-4EC8-8E6B-8E972279C6FB}"/>
            </a:ext>
          </a:extLst>
        </xdr:cNvPr>
        <xdr:cNvSpPr/>
      </xdr:nvSpPr>
      <xdr:spPr>
        <a:xfrm>
          <a:off x="3267075" y="381000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485776</xdr:colOff>
      <xdr:row>15</xdr:row>
      <xdr:rowOff>123825</xdr:rowOff>
    </xdr:from>
    <xdr:to>
      <xdr:col>9</xdr:col>
      <xdr:colOff>657226</xdr:colOff>
      <xdr:row>16</xdr:row>
      <xdr:rowOff>104775</xdr:rowOff>
    </xdr:to>
    <xdr:sp macro="" textlink="">
      <xdr:nvSpPr>
        <xdr:cNvPr id="17" name="正方形/長方形 16">
          <a:extLst>
            <a:ext uri="{FF2B5EF4-FFF2-40B4-BE49-F238E27FC236}">
              <a16:creationId xmlns:a16="http://schemas.microsoft.com/office/drawing/2014/main" id="{7FAE9295-E5E9-4BAA-864B-F730CAD26A95}"/>
            </a:ext>
          </a:extLst>
        </xdr:cNvPr>
        <xdr:cNvSpPr/>
      </xdr:nvSpPr>
      <xdr:spPr>
        <a:xfrm>
          <a:off x="6324601" y="2695575"/>
          <a:ext cx="17145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85725</xdr:colOff>
      <xdr:row>4</xdr:row>
      <xdr:rowOff>123824</xdr:rowOff>
    </xdr:from>
    <xdr:to>
      <xdr:col>12</xdr:col>
      <xdr:colOff>323850</xdr:colOff>
      <xdr:row>5</xdr:row>
      <xdr:rowOff>114299</xdr:rowOff>
    </xdr:to>
    <xdr:sp macro="" textlink="">
      <xdr:nvSpPr>
        <xdr:cNvPr id="18" name="正方形/長方形 17">
          <a:extLst>
            <a:ext uri="{FF2B5EF4-FFF2-40B4-BE49-F238E27FC236}">
              <a16:creationId xmlns:a16="http://schemas.microsoft.com/office/drawing/2014/main" id="{5132A24C-2422-48DC-A7E0-24C7B78A7D7D}"/>
            </a:ext>
          </a:extLst>
        </xdr:cNvPr>
        <xdr:cNvSpPr/>
      </xdr:nvSpPr>
      <xdr:spPr>
        <a:xfrm>
          <a:off x="7981950" y="809624"/>
          <a:ext cx="238125"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419101</xdr:colOff>
      <xdr:row>1</xdr:row>
      <xdr:rowOff>104774</xdr:rowOff>
    </xdr:from>
    <xdr:to>
      <xdr:col>6</xdr:col>
      <xdr:colOff>628651</xdr:colOff>
      <xdr:row>2</xdr:row>
      <xdr:rowOff>95249</xdr:rowOff>
    </xdr:to>
    <xdr:sp macro="" textlink="">
      <xdr:nvSpPr>
        <xdr:cNvPr id="19" name="正方形/長方形 18">
          <a:extLst>
            <a:ext uri="{FF2B5EF4-FFF2-40B4-BE49-F238E27FC236}">
              <a16:creationId xmlns:a16="http://schemas.microsoft.com/office/drawing/2014/main" id="{53A12B96-C9C5-469B-A682-3650F1ADE249}"/>
            </a:ext>
          </a:extLst>
        </xdr:cNvPr>
        <xdr:cNvSpPr/>
      </xdr:nvSpPr>
      <xdr:spPr>
        <a:xfrm>
          <a:off x="4200526" y="276224"/>
          <a:ext cx="20955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561975</xdr:colOff>
      <xdr:row>17</xdr:row>
      <xdr:rowOff>85725</xdr:rowOff>
    </xdr:from>
    <xdr:to>
      <xdr:col>7</xdr:col>
      <xdr:colOff>95250</xdr:colOff>
      <xdr:row>19</xdr:row>
      <xdr:rowOff>47624</xdr:rowOff>
    </xdr:to>
    <xdr:sp macro="" textlink="">
      <xdr:nvSpPr>
        <xdr:cNvPr id="20" name="正方形/長方形 19">
          <a:extLst>
            <a:ext uri="{FF2B5EF4-FFF2-40B4-BE49-F238E27FC236}">
              <a16:creationId xmlns:a16="http://schemas.microsoft.com/office/drawing/2014/main" id="{1448100D-7227-421E-9313-914B8CFED3F7}"/>
            </a:ext>
          </a:extLst>
        </xdr:cNvPr>
        <xdr:cNvSpPr/>
      </xdr:nvSpPr>
      <xdr:spPr>
        <a:xfrm>
          <a:off x="4343400" y="3000375"/>
          <a:ext cx="219075" cy="3047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509587</xdr:colOff>
      <xdr:row>28</xdr:row>
      <xdr:rowOff>64294</xdr:rowOff>
    </xdr:from>
    <xdr:to>
      <xdr:col>11</xdr:col>
      <xdr:colOff>119062</xdr:colOff>
      <xdr:row>29</xdr:row>
      <xdr:rowOff>71437</xdr:rowOff>
    </xdr:to>
    <xdr:sp macro="" textlink="">
      <xdr:nvSpPr>
        <xdr:cNvPr id="21" name="正方形/長方形 20">
          <a:extLst>
            <a:ext uri="{FF2B5EF4-FFF2-40B4-BE49-F238E27FC236}">
              <a16:creationId xmlns:a16="http://schemas.microsoft.com/office/drawing/2014/main" id="{D61670FF-4007-43C5-B2CF-7658CFA25314}"/>
            </a:ext>
          </a:extLst>
        </xdr:cNvPr>
        <xdr:cNvSpPr/>
      </xdr:nvSpPr>
      <xdr:spPr>
        <a:xfrm>
          <a:off x="7034212" y="4864894"/>
          <a:ext cx="295275" cy="1785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454819</xdr:colOff>
      <xdr:row>21</xdr:row>
      <xdr:rowOff>104776</xdr:rowOff>
    </xdr:from>
    <xdr:to>
      <xdr:col>11</xdr:col>
      <xdr:colOff>180975</xdr:colOff>
      <xdr:row>23</xdr:row>
      <xdr:rowOff>111920</xdr:rowOff>
    </xdr:to>
    <xdr:sp macro="" textlink="">
      <xdr:nvSpPr>
        <xdr:cNvPr id="22" name="正方形/長方形 21">
          <a:extLst>
            <a:ext uri="{FF2B5EF4-FFF2-40B4-BE49-F238E27FC236}">
              <a16:creationId xmlns:a16="http://schemas.microsoft.com/office/drawing/2014/main" id="{DBE315FF-84F0-4B6E-A9C2-E3FEA343FA94}"/>
            </a:ext>
          </a:extLst>
        </xdr:cNvPr>
        <xdr:cNvSpPr/>
      </xdr:nvSpPr>
      <xdr:spPr>
        <a:xfrm>
          <a:off x="6979444" y="3705226"/>
          <a:ext cx="411956" cy="3500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71438</xdr:colOff>
      <xdr:row>21</xdr:row>
      <xdr:rowOff>166687</xdr:rowOff>
    </xdr:from>
    <xdr:to>
      <xdr:col>12</xdr:col>
      <xdr:colOff>240508</xdr:colOff>
      <xdr:row>23</xdr:row>
      <xdr:rowOff>107156</xdr:rowOff>
    </xdr:to>
    <xdr:sp macro="" textlink="">
      <xdr:nvSpPr>
        <xdr:cNvPr id="23" name="正方形/長方形 22">
          <a:extLst>
            <a:ext uri="{FF2B5EF4-FFF2-40B4-BE49-F238E27FC236}">
              <a16:creationId xmlns:a16="http://schemas.microsoft.com/office/drawing/2014/main" id="{FE40B1B7-C443-4FF9-8402-6DEA6BE1847E}"/>
            </a:ext>
          </a:extLst>
        </xdr:cNvPr>
        <xdr:cNvSpPr/>
      </xdr:nvSpPr>
      <xdr:spPr>
        <a:xfrm>
          <a:off x="7967663" y="3767137"/>
          <a:ext cx="169070" cy="283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219076</xdr:colOff>
      <xdr:row>18</xdr:row>
      <xdr:rowOff>66676</xdr:rowOff>
    </xdr:from>
    <xdr:to>
      <xdr:col>12</xdr:col>
      <xdr:colOff>428626</xdr:colOff>
      <xdr:row>29</xdr:row>
      <xdr:rowOff>73820</xdr:rowOff>
    </xdr:to>
    <xdr:sp macro="" textlink="">
      <xdr:nvSpPr>
        <xdr:cNvPr id="24" name="正方形/長方形 23">
          <a:extLst>
            <a:ext uri="{FF2B5EF4-FFF2-40B4-BE49-F238E27FC236}">
              <a16:creationId xmlns:a16="http://schemas.microsoft.com/office/drawing/2014/main" id="{43BCD2E0-5428-446B-B785-0E97501A99EF}"/>
            </a:ext>
          </a:extLst>
        </xdr:cNvPr>
        <xdr:cNvSpPr/>
      </xdr:nvSpPr>
      <xdr:spPr>
        <a:xfrm>
          <a:off x="8115301" y="3152776"/>
          <a:ext cx="209550" cy="18930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157164</xdr:colOff>
      <xdr:row>28</xdr:row>
      <xdr:rowOff>57150</xdr:rowOff>
    </xdr:from>
    <xdr:to>
      <xdr:col>12</xdr:col>
      <xdr:colOff>219076</xdr:colOff>
      <xdr:row>30</xdr:row>
      <xdr:rowOff>116681</xdr:rowOff>
    </xdr:to>
    <xdr:sp macro="" textlink="">
      <xdr:nvSpPr>
        <xdr:cNvPr id="25" name="正方形/長方形 24">
          <a:extLst>
            <a:ext uri="{FF2B5EF4-FFF2-40B4-BE49-F238E27FC236}">
              <a16:creationId xmlns:a16="http://schemas.microsoft.com/office/drawing/2014/main" id="{9A758A6D-ABB2-4B14-9CDD-FD76ABCCC21B}"/>
            </a:ext>
          </a:extLst>
        </xdr:cNvPr>
        <xdr:cNvSpPr/>
      </xdr:nvSpPr>
      <xdr:spPr>
        <a:xfrm>
          <a:off x="8053389" y="4857750"/>
          <a:ext cx="61912" cy="402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32</xdr:row>
      <xdr:rowOff>19050</xdr:rowOff>
    </xdr:from>
    <xdr:to>
      <xdr:col>9</xdr:col>
      <xdr:colOff>671513</xdr:colOff>
      <xdr:row>33</xdr:row>
      <xdr:rowOff>57150</xdr:rowOff>
    </xdr:to>
    <xdr:sp macro="" textlink="">
      <xdr:nvSpPr>
        <xdr:cNvPr id="26" name="正方形/長方形 25">
          <a:extLst>
            <a:ext uri="{FF2B5EF4-FFF2-40B4-BE49-F238E27FC236}">
              <a16:creationId xmlns:a16="http://schemas.microsoft.com/office/drawing/2014/main" id="{7D991335-F7AA-4509-A707-3C7E64DB5D45}"/>
            </a:ext>
          </a:extLst>
        </xdr:cNvPr>
        <xdr:cNvSpPr/>
      </xdr:nvSpPr>
      <xdr:spPr>
        <a:xfrm>
          <a:off x="6029325" y="5505450"/>
          <a:ext cx="481013"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32</xdr:row>
      <xdr:rowOff>142874</xdr:rowOff>
    </xdr:from>
    <xdr:to>
      <xdr:col>10</xdr:col>
      <xdr:colOff>33338</xdr:colOff>
      <xdr:row>40</xdr:row>
      <xdr:rowOff>76199</xdr:rowOff>
    </xdr:to>
    <xdr:sp macro="" textlink="">
      <xdr:nvSpPr>
        <xdr:cNvPr id="27" name="正方形/長方形 26">
          <a:extLst>
            <a:ext uri="{FF2B5EF4-FFF2-40B4-BE49-F238E27FC236}">
              <a16:creationId xmlns:a16="http://schemas.microsoft.com/office/drawing/2014/main" id="{3D4803EC-6FEF-4D08-893A-92A42C6C0B1F}"/>
            </a:ext>
          </a:extLst>
        </xdr:cNvPr>
        <xdr:cNvSpPr/>
      </xdr:nvSpPr>
      <xdr:spPr>
        <a:xfrm>
          <a:off x="6076950" y="5629274"/>
          <a:ext cx="481013" cy="1304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495300</xdr:colOff>
      <xdr:row>32</xdr:row>
      <xdr:rowOff>166689</xdr:rowOff>
    </xdr:from>
    <xdr:to>
      <xdr:col>11</xdr:col>
      <xdr:colOff>631031</xdr:colOff>
      <xdr:row>40</xdr:row>
      <xdr:rowOff>152401</xdr:rowOff>
    </xdr:to>
    <xdr:sp macro="" textlink="">
      <xdr:nvSpPr>
        <xdr:cNvPr id="28" name="正方形/長方形 27">
          <a:extLst>
            <a:ext uri="{FF2B5EF4-FFF2-40B4-BE49-F238E27FC236}">
              <a16:creationId xmlns:a16="http://schemas.microsoft.com/office/drawing/2014/main" id="{6D60547F-D942-4D59-84EC-BB835A94437C}"/>
            </a:ext>
          </a:extLst>
        </xdr:cNvPr>
        <xdr:cNvSpPr/>
      </xdr:nvSpPr>
      <xdr:spPr>
        <a:xfrm>
          <a:off x="7705725" y="5653089"/>
          <a:ext cx="135731" cy="135731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11</xdr:col>
      <xdr:colOff>340519</xdr:colOff>
      <xdr:row>36</xdr:row>
      <xdr:rowOff>130970</xdr:rowOff>
    </xdr:from>
    <xdr:to>
      <xdr:col>11</xdr:col>
      <xdr:colOff>545306</xdr:colOff>
      <xdr:row>37</xdr:row>
      <xdr:rowOff>119064</xdr:rowOff>
    </xdr:to>
    <xdr:sp macro="" textlink="">
      <xdr:nvSpPr>
        <xdr:cNvPr id="29" name="正方形/長方形 28">
          <a:extLst>
            <a:ext uri="{FF2B5EF4-FFF2-40B4-BE49-F238E27FC236}">
              <a16:creationId xmlns:a16="http://schemas.microsoft.com/office/drawing/2014/main" id="{4431E412-1D46-4A2A-9A6E-877CCDAA7BB4}"/>
            </a:ext>
          </a:extLst>
        </xdr:cNvPr>
        <xdr:cNvSpPr/>
      </xdr:nvSpPr>
      <xdr:spPr>
        <a:xfrm>
          <a:off x="7550944" y="6303170"/>
          <a:ext cx="204787"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657225</xdr:colOff>
      <xdr:row>19</xdr:row>
      <xdr:rowOff>104775</xdr:rowOff>
    </xdr:from>
    <xdr:to>
      <xdr:col>7</xdr:col>
      <xdr:colOff>533400</xdr:colOff>
      <xdr:row>20</xdr:row>
      <xdr:rowOff>161925</xdr:rowOff>
    </xdr:to>
    <xdr:sp macro="" textlink="">
      <xdr:nvSpPr>
        <xdr:cNvPr id="30" name="正方形/長方形 29">
          <a:extLst>
            <a:ext uri="{FF2B5EF4-FFF2-40B4-BE49-F238E27FC236}">
              <a16:creationId xmlns:a16="http://schemas.microsoft.com/office/drawing/2014/main" id="{320276C0-B7D7-4E64-8983-E39FF7A432A3}"/>
            </a:ext>
          </a:extLst>
        </xdr:cNvPr>
        <xdr:cNvSpPr/>
      </xdr:nvSpPr>
      <xdr:spPr>
        <a:xfrm>
          <a:off x="4438650" y="3362325"/>
          <a:ext cx="561975" cy="228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276224</xdr:colOff>
      <xdr:row>0</xdr:row>
      <xdr:rowOff>28575</xdr:rowOff>
    </xdr:from>
    <xdr:to>
      <xdr:col>13</xdr:col>
      <xdr:colOff>281939</xdr:colOff>
      <xdr:row>4</xdr:row>
      <xdr:rowOff>9525</xdr:rowOff>
    </xdr:to>
    <xdr:sp macro="" textlink="">
      <xdr:nvSpPr>
        <xdr:cNvPr id="31" name="テキスト ボックス 30">
          <a:extLst>
            <a:ext uri="{FF2B5EF4-FFF2-40B4-BE49-F238E27FC236}">
              <a16:creationId xmlns:a16="http://schemas.microsoft.com/office/drawing/2014/main" id="{6BDFE402-1FFD-4526-948E-582B5E1F0DA0}"/>
            </a:ext>
          </a:extLst>
        </xdr:cNvPr>
        <xdr:cNvSpPr txBox="1"/>
      </xdr:nvSpPr>
      <xdr:spPr>
        <a:xfrm>
          <a:off x="2447924" y="28575"/>
          <a:ext cx="5560695" cy="65151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a:t>
          </a:r>
          <a:r>
            <a:rPr kumimoji="1" lang="en-US" altLang="ja-JP" sz="1600" b="0"/>
            <a:t>14</a:t>
          </a:r>
          <a:r>
            <a:rPr kumimoji="1" lang="ja-JP" altLang="en-US" sz="1600" b="0"/>
            <a:t>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0000CC"/>
              </a:solidFill>
              <a:effectLst/>
              <a:latin typeface="+mn-lt"/>
              <a:ea typeface="+mn-ea"/>
              <a:cs typeface="+mn-cs"/>
            </a:rPr>
            <a:t>※</a:t>
          </a:r>
          <a:r>
            <a:rPr kumimoji="1" lang="ja-JP" altLang="ja-JP" sz="1100" b="0">
              <a:solidFill>
                <a:srgbClr val="0000CC"/>
              </a:solidFill>
              <a:effectLst/>
              <a:latin typeface="+mn-lt"/>
              <a:ea typeface="+mn-ea"/>
              <a:cs typeface="+mn-cs"/>
            </a:rPr>
            <a:t>駐車場が満車の場合、体育館西の</a:t>
          </a:r>
          <a:r>
            <a:rPr kumimoji="1" lang="ja-JP" altLang="ja-JP" sz="1100" b="0">
              <a:solidFill>
                <a:srgbClr val="FF0000"/>
              </a:solidFill>
              <a:effectLst/>
              <a:latin typeface="+mn-lt"/>
              <a:ea typeface="+mn-ea"/>
              <a:cs typeface="+mn-cs"/>
            </a:rPr>
            <a:t>セイノー情報サービス</a:t>
          </a:r>
          <a:r>
            <a:rPr kumimoji="1" lang="ja-JP" altLang="ja-JP" sz="1100" b="0">
              <a:solidFill>
                <a:srgbClr val="0000CC"/>
              </a:solidFill>
              <a:effectLst/>
              <a:latin typeface="+mn-lt"/>
              <a:ea typeface="+mn-ea"/>
              <a:cs typeface="+mn-cs"/>
            </a:rPr>
            <a:t>の駐車場をご利用ください。</a:t>
          </a:r>
          <a:endParaRPr lang="ja-JP" altLang="ja-JP" sz="1600" b="0">
            <a:solidFill>
              <a:srgbClr val="0000CC"/>
            </a:solidFill>
            <a:effectLst/>
          </a:endParaRPr>
        </a:p>
      </xdr:txBody>
    </xdr:sp>
    <xdr:clientData/>
  </xdr:twoCellAnchor>
  <xdr:twoCellAnchor>
    <xdr:from>
      <xdr:col>8</xdr:col>
      <xdr:colOff>228600</xdr:colOff>
      <xdr:row>35</xdr:row>
      <xdr:rowOff>66675</xdr:rowOff>
    </xdr:from>
    <xdr:to>
      <xdr:col>9</xdr:col>
      <xdr:colOff>123826</xdr:colOff>
      <xdr:row>40</xdr:row>
      <xdr:rowOff>1</xdr:rowOff>
    </xdr:to>
    <xdr:sp macro="" textlink="">
      <xdr:nvSpPr>
        <xdr:cNvPr id="32" name="テキスト ボックス 31">
          <a:extLst>
            <a:ext uri="{FF2B5EF4-FFF2-40B4-BE49-F238E27FC236}">
              <a16:creationId xmlns:a16="http://schemas.microsoft.com/office/drawing/2014/main" id="{6573AFCC-858B-4080-BA13-BC933E851DAA}"/>
            </a:ext>
          </a:extLst>
        </xdr:cNvPr>
        <xdr:cNvSpPr txBox="1"/>
      </xdr:nvSpPr>
      <xdr:spPr>
        <a:xfrm>
          <a:off x="5381625" y="6067425"/>
          <a:ext cx="581026" cy="790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17</xdr:col>
      <xdr:colOff>128795</xdr:colOff>
      <xdr:row>25</xdr:row>
      <xdr:rowOff>76200</xdr:rowOff>
    </xdr:from>
    <xdr:ext cx="385555" cy="92398"/>
    <xdr:sp macro="" textlink="">
      <xdr:nvSpPr>
        <xdr:cNvPr id="33" name="テキスト ボックス 32">
          <a:extLst>
            <a:ext uri="{FF2B5EF4-FFF2-40B4-BE49-F238E27FC236}">
              <a16:creationId xmlns:a16="http://schemas.microsoft.com/office/drawing/2014/main" id="{E2C8C1EA-5771-4B72-846A-8C41D235E100}"/>
            </a:ext>
          </a:extLst>
        </xdr:cNvPr>
        <xdr:cNvSpPr txBox="1"/>
      </xdr:nvSpPr>
      <xdr:spPr>
        <a:xfrm>
          <a:off x="11958845" y="43624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0</xdr:col>
      <xdr:colOff>0</xdr:colOff>
      <xdr:row>20</xdr:row>
      <xdr:rowOff>129540</xdr:rowOff>
    </xdr:from>
    <xdr:to>
      <xdr:col>4</xdr:col>
      <xdr:colOff>198120</xdr:colOff>
      <xdr:row>25</xdr:row>
      <xdr:rowOff>7620</xdr:rowOff>
    </xdr:to>
    <xdr:sp macro="" textlink="">
      <xdr:nvSpPr>
        <xdr:cNvPr id="34" name="テキスト ボックス 33">
          <a:extLst>
            <a:ext uri="{FF2B5EF4-FFF2-40B4-BE49-F238E27FC236}">
              <a16:creationId xmlns:a16="http://schemas.microsoft.com/office/drawing/2014/main" id="{4AED8186-0898-4AF6-816F-74A6FE5F3500}"/>
            </a:ext>
          </a:extLst>
        </xdr:cNvPr>
        <xdr:cNvSpPr txBox="1"/>
      </xdr:nvSpPr>
      <xdr:spPr>
        <a:xfrm>
          <a:off x="0" y="3634740"/>
          <a:ext cx="2606040" cy="754380"/>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latin typeface="+mn-ea"/>
              <a:ea typeface="+mn-ea"/>
            </a:rPr>
            <a:t>セイノー情報サービス駐車場</a:t>
          </a:r>
          <a:endParaRPr kumimoji="1" lang="en-US" altLang="ja-JP" sz="1400" b="1">
            <a:solidFill>
              <a:srgbClr val="0000FF"/>
            </a:solidFill>
            <a:latin typeface="+mn-ea"/>
            <a:ea typeface="+mn-ea"/>
          </a:endParaRPr>
        </a:p>
        <a:p>
          <a:pPr algn="ctr"/>
          <a:r>
            <a:rPr kumimoji="1" lang="ja-JP" altLang="en-US" sz="1800" b="0">
              <a:solidFill>
                <a:srgbClr val="FF0000"/>
              </a:solidFill>
            </a:rPr>
            <a:t>↓　（駐車可）　↓</a:t>
          </a:r>
          <a:endParaRPr kumimoji="1" lang="en-US" altLang="ja-JP" sz="1800" b="0">
            <a:solidFill>
              <a:srgbClr val="FF0000"/>
            </a:solidFill>
          </a:endParaRPr>
        </a:p>
      </xdr:txBody>
    </xdr:sp>
    <xdr:clientData/>
  </xdr:twoCellAnchor>
  <xdr:twoCellAnchor>
    <xdr:from>
      <xdr:col>6</xdr:col>
      <xdr:colOff>66675</xdr:colOff>
      <xdr:row>34</xdr:row>
      <xdr:rowOff>123825</xdr:rowOff>
    </xdr:from>
    <xdr:to>
      <xdr:col>7</xdr:col>
      <xdr:colOff>241301</xdr:colOff>
      <xdr:row>36</xdr:row>
      <xdr:rowOff>97366</xdr:rowOff>
    </xdr:to>
    <xdr:sp macro="" textlink="">
      <xdr:nvSpPr>
        <xdr:cNvPr id="35" name="テキスト ボックス 11">
          <a:extLst>
            <a:ext uri="{FF2B5EF4-FFF2-40B4-BE49-F238E27FC236}">
              <a16:creationId xmlns:a16="http://schemas.microsoft.com/office/drawing/2014/main" id="{2CAE0678-829C-4727-A370-ED9524596D13}"/>
            </a:ext>
          </a:extLst>
        </xdr:cNvPr>
        <xdr:cNvSpPr txBox="1"/>
      </xdr:nvSpPr>
      <xdr:spPr>
        <a:xfrm>
          <a:off x="3848100" y="59531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428625</xdr:colOff>
      <xdr:row>28</xdr:row>
      <xdr:rowOff>104775</xdr:rowOff>
    </xdr:from>
    <xdr:to>
      <xdr:col>5</xdr:col>
      <xdr:colOff>603251</xdr:colOff>
      <xdr:row>30</xdr:row>
      <xdr:rowOff>78316</xdr:rowOff>
    </xdr:to>
    <xdr:sp macro="" textlink="">
      <xdr:nvSpPr>
        <xdr:cNvPr id="36" name="テキスト ボックス 11">
          <a:extLst>
            <a:ext uri="{FF2B5EF4-FFF2-40B4-BE49-F238E27FC236}">
              <a16:creationId xmlns:a16="http://schemas.microsoft.com/office/drawing/2014/main" id="{5B7546C0-DF05-41BD-BC20-561EBF9086B2}"/>
            </a:ext>
          </a:extLst>
        </xdr:cNvPr>
        <xdr:cNvSpPr txBox="1"/>
      </xdr:nvSpPr>
      <xdr:spPr>
        <a:xfrm>
          <a:off x="2838450" y="4905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出口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4</xdr:col>
      <xdr:colOff>400050</xdr:colOff>
      <xdr:row>21</xdr:row>
      <xdr:rowOff>161925</xdr:rowOff>
    </xdr:from>
    <xdr:to>
      <xdr:col>5</xdr:col>
      <xdr:colOff>574676</xdr:colOff>
      <xdr:row>23</xdr:row>
      <xdr:rowOff>135466</xdr:rowOff>
    </xdr:to>
    <xdr:sp macro="" textlink="">
      <xdr:nvSpPr>
        <xdr:cNvPr id="37" name="テキスト ボックス 11">
          <a:extLst>
            <a:ext uri="{FF2B5EF4-FFF2-40B4-BE49-F238E27FC236}">
              <a16:creationId xmlns:a16="http://schemas.microsoft.com/office/drawing/2014/main" id="{184FA8C7-C22B-42B9-9FDB-85635A0B3368}"/>
            </a:ext>
          </a:extLst>
        </xdr:cNvPr>
        <xdr:cNvSpPr txBox="1"/>
      </xdr:nvSpPr>
      <xdr:spPr>
        <a:xfrm>
          <a:off x="2809875" y="3762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入口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9</xdr:col>
      <xdr:colOff>523875</xdr:colOff>
      <xdr:row>8</xdr:row>
      <xdr:rowOff>133350</xdr:rowOff>
    </xdr:from>
    <xdr:to>
      <xdr:col>11</xdr:col>
      <xdr:colOff>12701</xdr:colOff>
      <xdr:row>10</xdr:row>
      <xdr:rowOff>106891</xdr:rowOff>
    </xdr:to>
    <xdr:sp macro="" textlink="">
      <xdr:nvSpPr>
        <xdr:cNvPr id="38" name="テキスト ボックス 11">
          <a:extLst>
            <a:ext uri="{FF2B5EF4-FFF2-40B4-BE49-F238E27FC236}">
              <a16:creationId xmlns:a16="http://schemas.microsoft.com/office/drawing/2014/main" id="{DCBBC50D-8C7D-4B18-AC18-2C6D21B95B8B}"/>
            </a:ext>
          </a:extLst>
        </xdr:cNvPr>
        <xdr:cNvSpPr txBox="1"/>
      </xdr:nvSpPr>
      <xdr:spPr>
        <a:xfrm>
          <a:off x="6362700" y="1504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628649</xdr:colOff>
      <xdr:row>18</xdr:row>
      <xdr:rowOff>123825</xdr:rowOff>
    </xdr:from>
    <xdr:to>
      <xdr:col>11</xdr:col>
      <xdr:colOff>371474</xdr:colOff>
      <xdr:row>21</xdr:row>
      <xdr:rowOff>142874</xdr:rowOff>
    </xdr:to>
    <xdr:sp macro="" textlink="">
      <xdr:nvSpPr>
        <xdr:cNvPr id="39" name="テキスト ボックス 11">
          <a:extLst>
            <a:ext uri="{FF2B5EF4-FFF2-40B4-BE49-F238E27FC236}">
              <a16:creationId xmlns:a16="http://schemas.microsoft.com/office/drawing/2014/main" id="{696EBDD5-1F7C-44F2-8FBE-9435BEA254C4}"/>
            </a:ext>
          </a:extLst>
        </xdr:cNvPr>
        <xdr:cNvSpPr txBox="1"/>
      </xdr:nvSpPr>
      <xdr:spPr>
        <a:xfrm>
          <a:off x="6467474" y="32099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561975</xdr:colOff>
      <xdr:row>7</xdr:row>
      <xdr:rowOff>0</xdr:rowOff>
    </xdr:from>
    <xdr:to>
      <xdr:col>7</xdr:col>
      <xdr:colOff>50801</xdr:colOff>
      <xdr:row>8</xdr:row>
      <xdr:rowOff>144991</xdr:rowOff>
    </xdr:to>
    <xdr:sp macro="" textlink="">
      <xdr:nvSpPr>
        <xdr:cNvPr id="40" name="テキスト ボックス 11">
          <a:extLst>
            <a:ext uri="{FF2B5EF4-FFF2-40B4-BE49-F238E27FC236}">
              <a16:creationId xmlns:a16="http://schemas.microsoft.com/office/drawing/2014/main" id="{C3F7DA15-B745-4861-AC1D-FEC4B944E19E}"/>
            </a:ext>
          </a:extLst>
        </xdr:cNvPr>
        <xdr:cNvSpPr txBox="1"/>
      </xdr:nvSpPr>
      <xdr:spPr>
        <a:xfrm>
          <a:off x="3657600" y="12001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581025</xdr:colOff>
      <xdr:row>15</xdr:row>
      <xdr:rowOff>114300</xdr:rowOff>
    </xdr:from>
    <xdr:to>
      <xdr:col>4</xdr:col>
      <xdr:colOff>69851</xdr:colOff>
      <xdr:row>17</xdr:row>
      <xdr:rowOff>87841</xdr:rowOff>
    </xdr:to>
    <xdr:sp macro="" textlink="">
      <xdr:nvSpPr>
        <xdr:cNvPr id="41" name="テキスト ボックス 11">
          <a:extLst>
            <a:ext uri="{FF2B5EF4-FFF2-40B4-BE49-F238E27FC236}">
              <a16:creationId xmlns:a16="http://schemas.microsoft.com/office/drawing/2014/main" id="{1374BA06-191A-4FAF-824C-DDDF504C863D}"/>
            </a:ext>
          </a:extLst>
        </xdr:cNvPr>
        <xdr:cNvSpPr txBox="1"/>
      </xdr:nvSpPr>
      <xdr:spPr>
        <a:xfrm>
          <a:off x="1619250" y="26860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628650</xdr:colOff>
      <xdr:row>7</xdr:row>
      <xdr:rowOff>95250</xdr:rowOff>
    </xdr:from>
    <xdr:to>
      <xdr:col>4</xdr:col>
      <xdr:colOff>117476</xdr:colOff>
      <xdr:row>9</xdr:row>
      <xdr:rowOff>68791</xdr:rowOff>
    </xdr:to>
    <xdr:sp macro="" textlink="">
      <xdr:nvSpPr>
        <xdr:cNvPr id="42" name="テキスト ボックス 11">
          <a:extLst>
            <a:ext uri="{FF2B5EF4-FFF2-40B4-BE49-F238E27FC236}">
              <a16:creationId xmlns:a16="http://schemas.microsoft.com/office/drawing/2014/main" id="{1B1D51CE-13D9-419C-A939-65C952041426}"/>
            </a:ext>
          </a:extLst>
        </xdr:cNvPr>
        <xdr:cNvSpPr txBox="1"/>
      </xdr:nvSpPr>
      <xdr:spPr>
        <a:xfrm>
          <a:off x="1666875" y="1295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14</xdr:col>
      <xdr:colOff>826092</xdr:colOff>
      <xdr:row>2</xdr:row>
      <xdr:rowOff>47625</xdr:rowOff>
    </xdr:from>
    <xdr:to>
      <xdr:col>14</xdr:col>
      <xdr:colOff>1178983</xdr:colOff>
      <xdr:row>4</xdr:row>
      <xdr:rowOff>152400</xdr:rowOff>
    </xdr:to>
    <xdr:pic>
      <xdr:nvPicPr>
        <xdr:cNvPr id="43" name="Picture 1">
          <a:extLst>
            <a:ext uri="{FF2B5EF4-FFF2-40B4-BE49-F238E27FC236}">
              <a16:creationId xmlns:a16="http://schemas.microsoft.com/office/drawing/2014/main" id="{7F21AA8D-6623-4FF4-A9C4-BA45EF73B2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3917" y="390525"/>
          <a:ext cx="352891"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535779</xdr:colOff>
      <xdr:row>22</xdr:row>
      <xdr:rowOff>128588</xdr:rowOff>
    </xdr:from>
    <xdr:to>
      <xdr:col>8</xdr:col>
      <xdr:colOff>645318</xdr:colOff>
      <xdr:row>23</xdr:row>
      <xdr:rowOff>97633</xdr:rowOff>
    </xdr:to>
    <xdr:sp macro="" textlink="">
      <xdr:nvSpPr>
        <xdr:cNvPr id="44" name="正方形/長方形 43">
          <a:extLst>
            <a:ext uri="{FF2B5EF4-FFF2-40B4-BE49-F238E27FC236}">
              <a16:creationId xmlns:a16="http://schemas.microsoft.com/office/drawing/2014/main" id="{AD6BD7A0-CC44-43EC-ADFA-B7CBF840F4FB}"/>
            </a:ext>
          </a:extLst>
        </xdr:cNvPr>
        <xdr:cNvSpPr/>
      </xdr:nvSpPr>
      <xdr:spPr>
        <a:xfrm>
          <a:off x="5003004" y="3900488"/>
          <a:ext cx="795339" cy="1404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152399</xdr:colOff>
      <xdr:row>22</xdr:row>
      <xdr:rowOff>80962</xdr:rowOff>
    </xdr:from>
    <xdr:to>
      <xdr:col>5</xdr:col>
      <xdr:colOff>516731</xdr:colOff>
      <xdr:row>23</xdr:row>
      <xdr:rowOff>14287</xdr:rowOff>
    </xdr:to>
    <xdr:sp macro="" textlink="">
      <xdr:nvSpPr>
        <xdr:cNvPr id="45" name="右矢印 52">
          <a:extLst>
            <a:ext uri="{FF2B5EF4-FFF2-40B4-BE49-F238E27FC236}">
              <a16:creationId xmlns:a16="http://schemas.microsoft.com/office/drawing/2014/main" id="{A5B74B8D-3EDB-4AB9-8515-7B03081C2A84}"/>
            </a:ext>
          </a:extLst>
        </xdr:cNvPr>
        <xdr:cNvSpPr/>
      </xdr:nvSpPr>
      <xdr:spPr>
        <a:xfrm>
          <a:off x="3248024" y="3852862"/>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29</xdr:row>
      <xdr:rowOff>9525</xdr:rowOff>
    </xdr:from>
    <xdr:to>
      <xdr:col>5</xdr:col>
      <xdr:colOff>516732</xdr:colOff>
      <xdr:row>29</xdr:row>
      <xdr:rowOff>114300</xdr:rowOff>
    </xdr:to>
    <xdr:sp macro="" textlink="">
      <xdr:nvSpPr>
        <xdr:cNvPr id="46" name="右矢印 54">
          <a:extLst>
            <a:ext uri="{FF2B5EF4-FFF2-40B4-BE49-F238E27FC236}">
              <a16:creationId xmlns:a16="http://schemas.microsoft.com/office/drawing/2014/main" id="{70AA87FE-AC2D-477E-88EB-3E349E0DFFD8}"/>
            </a:ext>
          </a:extLst>
        </xdr:cNvPr>
        <xdr:cNvSpPr/>
      </xdr:nvSpPr>
      <xdr:spPr>
        <a:xfrm rot="10800000">
          <a:off x="3248025" y="49815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600075</xdr:colOff>
      <xdr:row>24</xdr:row>
      <xdr:rowOff>85727</xdr:rowOff>
    </xdr:from>
    <xdr:to>
      <xdr:col>5</xdr:col>
      <xdr:colOff>161925</xdr:colOff>
      <xdr:row>28</xdr:row>
      <xdr:rowOff>19053</xdr:rowOff>
    </xdr:to>
    <xdr:sp macro="" textlink="">
      <xdr:nvSpPr>
        <xdr:cNvPr id="47" name="正方形/長方形 46">
          <a:extLst>
            <a:ext uri="{FF2B5EF4-FFF2-40B4-BE49-F238E27FC236}">
              <a16:creationId xmlns:a16="http://schemas.microsoft.com/office/drawing/2014/main" id="{5706D73E-8E13-4D0A-8DF8-3CE95C61BB94}"/>
            </a:ext>
          </a:extLst>
        </xdr:cNvPr>
        <xdr:cNvSpPr/>
      </xdr:nvSpPr>
      <xdr:spPr>
        <a:xfrm rot="5400000">
          <a:off x="2824162" y="4386265"/>
          <a:ext cx="619126"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25</xdr:row>
      <xdr:rowOff>9525</xdr:rowOff>
    </xdr:from>
    <xdr:to>
      <xdr:col>5</xdr:col>
      <xdr:colOff>495300</xdr:colOff>
      <xdr:row>28</xdr:row>
      <xdr:rowOff>19050</xdr:rowOff>
    </xdr:to>
    <xdr:sp macro="" textlink="">
      <xdr:nvSpPr>
        <xdr:cNvPr id="48" name="テキスト ボックス 11">
          <a:extLst>
            <a:ext uri="{FF2B5EF4-FFF2-40B4-BE49-F238E27FC236}">
              <a16:creationId xmlns:a16="http://schemas.microsoft.com/office/drawing/2014/main" id="{EE97806F-77A1-41B8-A445-3C8A145912CC}"/>
            </a:ext>
          </a:extLst>
        </xdr:cNvPr>
        <xdr:cNvSpPr txBox="1"/>
      </xdr:nvSpPr>
      <xdr:spPr>
        <a:xfrm>
          <a:off x="2914650" y="4295775"/>
          <a:ext cx="676275" cy="5238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238125</xdr:colOff>
      <xdr:row>16</xdr:row>
      <xdr:rowOff>47625</xdr:rowOff>
    </xdr:from>
    <xdr:to>
      <xdr:col>6</xdr:col>
      <xdr:colOff>412751</xdr:colOff>
      <xdr:row>18</xdr:row>
      <xdr:rowOff>21166</xdr:rowOff>
    </xdr:to>
    <xdr:sp macro="" textlink="">
      <xdr:nvSpPr>
        <xdr:cNvPr id="49" name="テキスト ボックス 11">
          <a:extLst>
            <a:ext uri="{FF2B5EF4-FFF2-40B4-BE49-F238E27FC236}">
              <a16:creationId xmlns:a16="http://schemas.microsoft.com/office/drawing/2014/main" id="{847CEE43-F137-4E8C-9E94-9A23AA28C0FE}"/>
            </a:ext>
          </a:extLst>
        </xdr:cNvPr>
        <xdr:cNvSpPr txBox="1"/>
      </xdr:nvSpPr>
      <xdr:spPr>
        <a:xfrm>
          <a:off x="3333750" y="27908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581025</xdr:colOff>
      <xdr:row>20</xdr:row>
      <xdr:rowOff>104775</xdr:rowOff>
    </xdr:from>
    <xdr:to>
      <xdr:col>8</xdr:col>
      <xdr:colOff>69851</xdr:colOff>
      <xdr:row>22</xdr:row>
      <xdr:rowOff>78316</xdr:rowOff>
    </xdr:to>
    <xdr:sp macro="" textlink="">
      <xdr:nvSpPr>
        <xdr:cNvPr id="50" name="テキスト ボックス 11">
          <a:extLst>
            <a:ext uri="{FF2B5EF4-FFF2-40B4-BE49-F238E27FC236}">
              <a16:creationId xmlns:a16="http://schemas.microsoft.com/office/drawing/2014/main" id="{14BF1346-78CC-4E1F-859D-EFF3319AB817}"/>
            </a:ext>
          </a:extLst>
        </xdr:cNvPr>
        <xdr:cNvSpPr txBox="1"/>
      </xdr:nvSpPr>
      <xdr:spPr>
        <a:xfrm>
          <a:off x="4362450" y="35337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361949</xdr:colOff>
      <xdr:row>21</xdr:row>
      <xdr:rowOff>38100</xdr:rowOff>
    </xdr:from>
    <xdr:to>
      <xdr:col>11</xdr:col>
      <xdr:colOff>676275</xdr:colOff>
      <xdr:row>22</xdr:row>
      <xdr:rowOff>161926</xdr:rowOff>
    </xdr:to>
    <xdr:sp macro="" textlink="">
      <xdr:nvSpPr>
        <xdr:cNvPr id="51" name="テキスト ボックス 11">
          <a:extLst>
            <a:ext uri="{FF2B5EF4-FFF2-40B4-BE49-F238E27FC236}">
              <a16:creationId xmlns:a16="http://schemas.microsoft.com/office/drawing/2014/main" id="{D4EAE4D9-51B6-4F7E-B681-253462E2F8E3}"/>
            </a:ext>
          </a:extLst>
        </xdr:cNvPr>
        <xdr:cNvSpPr txBox="1"/>
      </xdr:nvSpPr>
      <xdr:spPr>
        <a:xfrm>
          <a:off x="6200774" y="3638550"/>
          <a:ext cx="1685926" cy="2952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447674</xdr:colOff>
      <xdr:row>20</xdr:row>
      <xdr:rowOff>85725</xdr:rowOff>
    </xdr:from>
    <xdr:to>
      <xdr:col>11</xdr:col>
      <xdr:colOff>600075</xdr:colOff>
      <xdr:row>21</xdr:row>
      <xdr:rowOff>133350</xdr:rowOff>
    </xdr:to>
    <xdr:sp macro="" textlink="">
      <xdr:nvSpPr>
        <xdr:cNvPr id="52" name="テキスト ボックス 11">
          <a:extLst>
            <a:ext uri="{FF2B5EF4-FFF2-40B4-BE49-F238E27FC236}">
              <a16:creationId xmlns:a16="http://schemas.microsoft.com/office/drawing/2014/main" id="{2F96AE83-BAD0-4078-8E32-0AE147F56481}"/>
            </a:ext>
          </a:extLst>
        </xdr:cNvPr>
        <xdr:cNvSpPr txBox="1"/>
      </xdr:nvSpPr>
      <xdr:spPr>
        <a:xfrm>
          <a:off x="6286499" y="3514725"/>
          <a:ext cx="1524001" cy="2190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200026</xdr:colOff>
      <xdr:row>21</xdr:row>
      <xdr:rowOff>123825</xdr:rowOff>
    </xdr:from>
    <xdr:to>
      <xdr:col>10</xdr:col>
      <xdr:colOff>47626</xdr:colOff>
      <xdr:row>24</xdr:row>
      <xdr:rowOff>47625</xdr:rowOff>
    </xdr:to>
    <xdr:sp macro="" textlink="">
      <xdr:nvSpPr>
        <xdr:cNvPr id="53" name="テキスト ボックス 11">
          <a:extLst>
            <a:ext uri="{FF2B5EF4-FFF2-40B4-BE49-F238E27FC236}">
              <a16:creationId xmlns:a16="http://schemas.microsoft.com/office/drawing/2014/main" id="{48C71251-20BF-4BCF-99D5-5B7B52606042}"/>
            </a:ext>
          </a:extLst>
        </xdr:cNvPr>
        <xdr:cNvSpPr txBox="1"/>
      </xdr:nvSpPr>
      <xdr:spPr>
        <a:xfrm>
          <a:off x="6038851" y="372427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419100</xdr:colOff>
      <xdr:row>21</xdr:row>
      <xdr:rowOff>142875</xdr:rowOff>
    </xdr:from>
    <xdr:to>
      <xdr:col>11</xdr:col>
      <xdr:colOff>266700</xdr:colOff>
      <xdr:row>24</xdr:row>
      <xdr:rowOff>66675</xdr:rowOff>
    </xdr:to>
    <xdr:sp macro="" textlink="">
      <xdr:nvSpPr>
        <xdr:cNvPr id="54" name="テキスト ボックス 11">
          <a:extLst>
            <a:ext uri="{FF2B5EF4-FFF2-40B4-BE49-F238E27FC236}">
              <a16:creationId xmlns:a16="http://schemas.microsoft.com/office/drawing/2014/main" id="{4FB74A2B-9CD1-4289-B310-9FD404F2525B}"/>
            </a:ext>
          </a:extLst>
        </xdr:cNvPr>
        <xdr:cNvSpPr txBox="1"/>
      </xdr:nvSpPr>
      <xdr:spPr>
        <a:xfrm>
          <a:off x="6943725" y="37433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409575</xdr:colOff>
      <xdr:row>21</xdr:row>
      <xdr:rowOff>66675</xdr:rowOff>
    </xdr:from>
    <xdr:to>
      <xdr:col>7</xdr:col>
      <xdr:colOff>257175</xdr:colOff>
      <xdr:row>23</xdr:row>
      <xdr:rowOff>161925</xdr:rowOff>
    </xdr:to>
    <xdr:sp macro="" textlink="">
      <xdr:nvSpPr>
        <xdr:cNvPr id="55" name="テキスト ボックス 11">
          <a:extLst>
            <a:ext uri="{FF2B5EF4-FFF2-40B4-BE49-F238E27FC236}">
              <a16:creationId xmlns:a16="http://schemas.microsoft.com/office/drawing/2014/main" id="{3D9498B5-CFD2-4931-A09D-DAC5B16500E8}"/>
            </a:ext>
          </a:extLst>
        </xdr:cNvPr>
        <xdr:cNvSpPr txBox="1"/>
      </xdr:nvSpPr>
      <xdr:spPr>
        <a:xfrm>
          <a:off x="4191000" y="36671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528637</xdr:colOff>
      <xdr:row>19</xdr:row>
      <xdr:rowOff>80963</xdr:rowOff>
    </xdr:from>
    <xdr:to>
      <xdr:col>8</xdr:col>
      <xdr:colOff>80962</xdr:colOff>
      <xdr:row>23</xdr:row>
      <xdr:rowOff>157163</xdr:rowOff>
    </xdr:to>
    <xdr:sp macro="" textlink="">
      <xdr:nvSpPr>
        <xdr:cNvPr id="56" name="テキスト ボックス 11">
          <a:extLst>
            <a:ext uri="{FF2B5EF4-FFF2-40B4-BE49-F238E27FC236}">
              <a16:creationId xmlns:a16="http://schemas.microsoft.com/office/drawing/2014/main" id="{97290640-C392-40B7-A497-86BD7457119F}"/>
            </a:ext>
          </a:extLst>
        </xdr:cNvPr>
        <xdr:cNvSpPr txBox="1"/>
      </xdr:nvSpPr>
      <xdr:spPr>
        <a:xfrm rot="3806583">
          <a:off x="4733925" y="3600450"/>
          <a:ext cx="762000" cy="2381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152400</xdr:colOff>
      <xdr:row>18</xdr:row>
      <xdr:rowOff>66675</xdr:rowOff>
    </xdr:from>
    <xdr:to>
      <xdr:col>8</xdr:col>
      <xdr:colOff>581025</xdr:colOff>
      <xdr:row>21</xdr:row>
      <xdr:rowOff>85724</xdr:rowOff>
    </xdr:to>
    <xdr:sp macro="" textlink="">
      <xdr:nvSpPr>
        <xdr:cNvPr id="57" name="テキスト ボックス 11">
          <a:extLst>
            <a:ext uri="{FF2B5EF4-FFF2-40B4-BE49-F238E27FC236}">
              <a16:creationId xmlns:a16="http://schemas.microsoft.com/office/drawing/2014/main" id="{1DBFB923-B03A-47A9-81BE-BD938BE3CF63}"/>
            </a:ext>
          </a:extLst>
        </xdr:cNvPr>
        <xdr:cNvSpPr txBox="1"/>
      </xdr:nvSpPr>
      <xdr:spPr>
        <a:xfrm>
          <a:off x="4619625" y="315277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419100</xdr:colOff>
      <xdr:row>22</xdr:row>
      <xdr:rowOff>114300</xdr:rowOff>
    </xdr:from>
    <xdr:to>
      <xdr:col>12</xdr:col>
      <xdr:colOff>97632</xdr:colOff>
      <xdr:row>23</xdr:row>
      <xdr:rowOff>47625</xdr:rowOff>
    </xdr:to>
    <xdr:sp macro="" textlink="">
      <xdr:nvSpPr>
        <xdr:cNvPr id="58" name="右矢印 67">
          <a:extLst>
            <a:ext uri="{FF2B5EF4-FFF2-40B4-BE49-F238E27FC236}">
              <a16:creationId xmlns:a16="http://schemas.microsoft.com/office/drawing/2014/main" id="{9EA1F8DA-E1DB-4257-9B73-28163288E280}"/>
            </a:ext>
          </a:extLst>
        </xdr:cNvPr>
        <xdr:cNvSpPr/>
      </xdr:nvSpPr>
      <xdr:spPr>
        <a:xfrm>
          <a:off x="7629525" y="38862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323850</xdr:colOff>
      <xdr:row>28</xdr:row>
      <xdr:rowOff>28575</xdr:rowOff>
    </xdr:from>
    <xdr:to>
      <xdr:col>18</xdr:col>
      <xdr:colOff>276225</xdr:colOff>
      <xdr:row>29</xdr:row>
      <xdr:rowOff>95249</xdr:rowOff>
    </xdr:to>
    <xdr:pic>
      <xdr:nvPicPr>
        <xdr:cNvPr id="59" name="図 58">
          <a:extLst>
            <a:ext uri="{FF2B5EF4-FFF2-40B4-BE49-F238E27FC236}">
              <a16:creationId xmlns:a16="http://schemas.microsoft.com/office/drawing/2014/main" id="{65F415F8-8338-48DC-A72A-0CA9C96EC5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82300" y="4829175"/>
          <a:ext cx="2009775" cy="23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xdr:colOff>
      <xdr:row>32</xdr:row>
      <xdr:rowOff>19050</xdr:rowOff>
    </xdr:from>
    <xdr:to>
      <xdr:col>4</xdr:col>
      <xdr:colOff>114300</xdr:colOff>
      <xdr:row>33</xdr:row>
      <xdr:rowOff>123825</xdr:rowOff>
    </xdr:to>
    <xdr:pic>
      <xdr:nvPicPr>
        <xdr:cNvPr id="60" name="図 59">
          <a:extLst>
            <a:ext uri="{FF2B5EF4-FFF2-40B4-BE49-F238E27FC236}">
              <a16:creationId xmlns:a16="http://schemas.microsoft.com/office/drawing/2014/main" id="{09CC4ADE-BEA9-49D6-A4F5-927E7AFFFA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0150" y="5505450"/>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28</xdr:row>
      <xdr:rowOff>28575</xdr:rowOff>
    </xdr:from>
    <xdr:to>
      <xdr:col>4</xdr:col>
      <xdr:colOff>123825</xdr:colOff>
      <xdr:row>29</xdr:row>
      <xdr:rowOff>133350</xdr:rowOff>
    </xdr:to>
    <xdr:pic>
      <xdr:nvPicPr>
        <xdr:cNvPr id="61" name="図 60">
          <a:extLst>
            <a:ext uri="{FF2B5EF4-FFF2-40B4-BE49-F238E27FC236}">
              <a16:creationId xmlns:a16="http://schemas.microsoft.com/office/drawing/2014/main" id="{89816002-2FD8-45D5-9316-B0B17B9EE3F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82917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25</xdr:row>
      <xdr:rowOff>104775</xdr:rowOff>
    </xdr:from>
    <xdr:to>
      <xdr:col>4</xdr:col>
      <xdr:colOff>123825</xdr:colOff>
      <xdr:row>27</xdr:row>
      <xdr:rowOff>38100</xdr:rowOff>
    </xdr:to>
    <xdr:pic>
      <xdr:nvPicPr>
        <xdr:cNvPr id="62" name="図 61">
          <a:extLst>
            <a:ext uri="{FF2B5EF4-FFF2-40B4-BE49-F238E27FC236}">
              <a16:creationId xmlns:a16="http://schemas.microsoft.com/office/drawing/2014/main" id="{FB3DB740-B3E5-47B6-BA23-6021F171A94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9675" y="439102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352425</xdr:colOff>
      <xdr:row>43</xdr:row>
      <xdr:rowOff>66675</xdr:rowOff>
    </xdr:from>
    <xdr:to>
      <xdr:col>4</xdr:col>
      <xdr:colOff>323850</xdr:colOff>
      <xdr:row>45</xdr:row>
      <xdr:rowOff>19050</xdr:rowOff>
    </xdr:to>
    <xdr:pic>
      <xdr:nvPicPr>
        <xdr:cNvPr id="63" name="図 62">
          <a:extLst>
            <a:ext uri="{FF2B5EF4-FFF2-40B4-BE49-F238E27FC236}">
              <a16:creationId xmlns:a16="http://schemas.microsoft.com/office/drawing/2014/main" id="{D6F57381-8492-478F-B74D-7DDDD4AB913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90650" y="7439025"/>
          <a:ext cx="13430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657221</xdr:colOff>
      <xdr:row>31</xdr:row>
      <xdr:rowOff>76199</xdr:rowOff>
    </xdr:from>
    <xdr:to>
      <xdr:col>2</xdr:col>
      <xdr:colOff>104774</xdr:colOff>
      <xdr:row>35</xdr:row>
      <xdr:rowOff>76200</xdr:rowOff>
    </xdr:to>
    <xdr:pic>
      <xdr:nvPicPr>
        <xdr:cNvPr id="64" name="図 63">
          <a:extLst>
            <a:ext uri="{FF2B5EF4-FFF2-40B4-BE49-F238E27FC236}">
              <a16:creationId xmlns:a16="http://schemas.microsoft.com/office/drawing/2014/main" id="{055E0CCF-1BC1-4AC1-AB02-D78E6866EAE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09646" y="5391149"/>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647699</xdr:colOff>
      <xdr:row>29</xdr:row>
      <xdr:rowOff>104775</xdr:rowOff>
    </xdr:from>
    <xdr:to>
      <xdr:col>2</xdr:col>
      <xdr:colOff>133350</xdr:colOff>
      <xdr:row>31</xdr:row>
      <xdr:rowOff>66675</xdr:rowOff>
    </xdr:to>
    <xdr:pic>
      <xdr:nvPicPr>
        <xdr:cNvPr id="65" name="図 64">
          <a:extLst>
            <a:ext uri="{FF2B5EF4-FFF2-40B4-BE49-F238E27FC236}">
              <a16:creationId xmlns:a16="http://schemas.microsoft.com/office/drawing/2014/main" id="{E3F7448A-7CEC-4CFF-BD9B-79B14C0A85D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0124" y="5076825"/>
          <a:ext cx="171451" cy="304800"/>
        </a:xfrm>
        <a:prstGeom prst="rect">
          <a:avLst/>
        </a:prstGeom>
        <a:noFill/>
        <a:ln>
          <a:solidFill>
            <a:srgbClr val="6600F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25</xdr:row>
      <xdr:rowOff>85725</xdr:rowOff>
    </xdr:from>
    <xdr:to>
      <xdr:col>2</xdr:col>
      <xdr:colOff>114303</xdr:colOff>
      <xdr:row>29</xdr:row>
      <xdr:rowOff>85726</xdr:rowOff>
    </xdr:to>
    <xdr:pic>
      <xdr:nvPicPr>
        <xdr:cNvPr id="66" name="図 65">
          <a:extLst>
            <a:ext uri="{FF2B5EF4-FFF2-40B4-BE49-F238E27FC236}">
              <a16:creationId xmlns:a16="http://schemas.microsoft.com/office/drawing/2014/main" id="{61138301-2CFF-49F0-A379-2B7077B6C3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flipH="1">
          <a:off x="1019175" y="4371975"/>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32</xdr:row>
      <xdr:rowOff>28575</xdr:rowOff>
    </xdr:from>
    <xdr:to>
      <xdr:col>1</xdr:col>
      <xdr:colOff>533400</xdr:colOff>
      <xdr:row>33</xdr:row>
      <xdr:rowOff>133350</xdr:rowOff>
    </xdr:to>
    <xdr:pic>
      <xdr:nvPicPr>
        <xdr:cNvPr id="67" name="図 66">
          <a:extLst>
            <a:ext uri="{FF2B5EF4-FFF2-40B4-BE49-F238E27FC236}">
              <a16:creationId xmlns:a16="http://schemas.microsoft.com/office/drawing/2014/main" id="{1FC9FA0A-ADB2-48A0-93FD-5AD6188C46FC}"/>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19050" y="55149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29</xdr:row>
      <xdr:rowOff>123825</xdr:rowOff>
    </xdr:from>
    <xdr:to>
      <xdr:col>1</xdr:col>
      <xdr:colOff>523875</xdr:colOff>
      <xdr:row>31</xdr:row>
      <xdr:rowOff>57150</xdr:rowOff>
    </xdr:to>
    <xdr:pic>
      <xdr:nvPicPr>
        <xdr:cNvPr id="68" name="図 67">
          <a:extLst>
            <a:ext uri="{FF2B5EF4-FFF2-40B4-BE49-F238E27FC236}">
              <a16:creationId xmlns:a16="http://schemas.microsoft.com/office/drawing/2014/main" id="{30C7C9B4-ECE5-4D60-9043-9F6910A56139}"/>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50958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28</xdr:row>
      <xdr:rowOff>28575</xdr:rowOff>
    </xdr:from>
    <xdr:to>
      <xdr:col>1</xdr:col>
      <xdr:colOff>523875</xdr:colOff>
      <xdr:row>29</xdr:row>
      <xdr:rowOff>133350</xdr:rowOff>
    </xdr:to>
    <xdr:pic>
      <xdr:nvPicPr>
        <xdr:cNvPr id="69" name="図 68">
          <a:extLst>
            <a:ext uri="{FF2B5EF4-FFF2-40B4-BE49-F238E27FC236}">
              <a16:creationId xmlns:a16="http://schemas.microsoft.com/office/drawing/2014/main" id="{E2D16FC8-6F97-45A2-8352-0F534CE3CE04}"/>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9525" y="48291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104775</xdr:rowOff>
    </xdr:from>
    <xdr:to>
      <xdr:col>1</xdr:col>
      <xdr:colOff>514350</xdr:colOff>
      <xdr:row>27</xdr:row>
      <xdr:rowOff>38100</xdr:rowOff>
    </xdr:to>
    <xdr:pic>
      <xdr:nvPicPr>
        <xdr:cNvPr id="70" name="図 69">
          <a:extLst>
            <a:ext uri="{FF2B5EF4-FFF2-40B4-BE49-F238E27FC236}">
              <a16:creationId xmlns:a16="http://schemas.microsoft.com/office/drawing/2014/main" id="{2155BFEF-82B2-42E3-ABA1-F9AFF1577A7F}"/>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34533"/>
        <a:stretch/>
      </xdr:blipFill>
      <xdr:spPr bwMode="auto">
        <a:xfrm rot="10800000">
          <a:off x="0" y="439102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191259</xdr:colOff>
      <xdr:row>31</xdr:row>
      <xdr:rowOff>71038</xdr:rowOff>
    </xdr:from>
    <xdr:to>
      <xdr:col>2</xdr:col>
      <xdr:colOff>342900</xdr:colOff>
      <xdr:row>36</xdr:row>
      <xdr:rowOff>28575</xdr:rowOff>
    </xdr:to>
    <xdr:sp macro="" textlink="">
      <xdr:nvSpPr>
        <xdr:cNvPr id="71" name="右矢印 90">
          <a:extLst>
            <a:ext uri="{FF2B5EF4-FFF2-40B4-BE49-F238E27FC236}">
              <a16:creationId xmlns:a16="http://schemas.microsoft.com/office/drawing/2014/main" id="{CA6D984A-6E49-4093-BD27-982B5A6D4E9C}"/>
            </a:ext>
          </a:extLst>
        </xdr:cNvPr>
        <xdr:cNvSpPr/>
      </xdr:nvSpPr>
      <xdr:spPr>
        <a:xfrm rot="16200000">
          <a:off x="897911" y="5717561"/>
          <a:ext cx="814787" cy="15164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36</xdr:row>
      <xdr:rowOff>57150</xdr:rowOff>
    </xdr:from>
    <xdr:to>
      <xdr:col>4</xdr:col>
      <xdr:colOff>38100</xdr:colOff>
      <xdr:row>39</xdr:row>
      <xdr:rowOff>66675</xdr:rowOff>
    </xdr:to>
    <xdr:sp macro="" textlink="">
      <xdr:nvSpPr>
        <xdr:cNvPr id="72" name="テキスト ボックス 71">
          <a:extLst>
            <a:ext uri="{FF2B5EF4-FFF2-40B4-BE49-F238E27FC236}">
              <a16:creationId xmlns:a16="http://schemas.microsoft.com/office/drawing/2014/main" id="{693B9AC5-4404-421F-8DC3-90C7492190E9}"/>
            </a:ext>
          </a:extLst>
        </xdr:cNvPr>
        <xdr:cNvSpPr txBox="1"/>
      </xdr:nvSpPr>
      <xdr:spPr>
        <a:xfrm>
          <a:off x="152400" y="6229350"/>
          <a:ext cx="2295525" cy="523875"/>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rgbClr val="FF0000"/>
              </a:solidFill>
            </a:rPr>
            <a:t>駐車禁止</a:t>
          </a:r>
          <a:r>
            <a:rPr kumimoji="1" lang="en-US" altLang="ja-JP" sz="2000" b="0">
              <a:solidFill>
                <a:srgbClr val="FF0000"/>
              </a:solidFill>
            </a:rPr>
            <a:t>(</a:t>
          </a:r>
          <a:r>
            <a:rPr kumimoji="1" lang="ja-JP" altLang="en-US" sz="2000" b="0">
              <a:solidFill>
                <a:srgbClr val="FF0000"/>
              </a:solidFill>
            </a:rPr>
            <a:t>２台分</a:t>
          </a:r>
          <a:r>
            <a:rPr kumimoji="1" lang="en-US" altLang="ja-JP" sz="2000" b="0">
              <a:solidFill>
                <a:srgbClr val="FF0000"/>
              </a:solidFill>
            </a:rPr>
            <a:t>)</a:t>
          </a:r>
        </a:p>
      </xdr:txBody>
    </xdr:sp>
    <xdr:clientData/>
  </xdr:twoCellAnchor>
  <xdr:twoCellAnchor>
    <xdr:from>
      <xdr:col>8</xdr:col>
      <xdr:colOff>276225</xdr:colOff>
      <xdr:row>32</xdr:row>
      <xdr:rowOff>9525</xdr:rowOff>
    </xdr:from>
    <xdr:to>
      <xdr:col>9</xdr:col>
      <xdr:colOff>450851</xdr:colOff>
      <xdr:row>33</xdr:row>
      <xdr:rowOff>154516</xdr:rowOff>
    </xdr:to>
    <xdr:sp macro="" textlink="">
      <xdr:nvSpPr>
        <xdr:cNvPr id="73" name="テキスト ボックス 11">
          <a:extLst>
            <a:ext uri="{FF2B5EF4-FFF2-40B4-BE49-F238E27FC236}">
              <a16:creationId xmlns:a16="http://schemas.microsoft.com/office/drawing/2014/main" id="{22C00E2D-3811-4898-B245-947A803045D4}"/>
            </a:ext>
          </a:extLst>
        </xdr:cNvPr>
        <xdr:cNvSpPr txBox="1"/>
      </xdr:nvSpPr>
      <xdr:spPr>
        <a:xfrm>
          <a:off x="5429250" y="54959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5</xdr:col>
      <xdr:colOff>28575</xdr:colOff>
      <xdr:row>43</xdr:row>
      <xdr:rowOff>66675</xdr:rowOff>
    </xdr:from>
    <xdr:to>
      <xdr:col>6</xdr:col>
      <xdr:colOff>676275</xdr:colOff>
      <xdr:row>45</xdr:row>
      <xdr:rowOff>0</xdr:rowOff>
    </xdr:to>
    <xdr:pic>
      <xdr:nvPicPr>
        <xdr:cNvPr id="74" name="図 73">
          <a:extLst>
            <a:ext uri="{FF2B5EF4-FFF2-40B4-BE49-F238E27FC236}">
              <a16:creationId xmlns:a16="http://schemas.microsoft.com/office/drawing/2014/main" id="{8466A34E-F9C5-4A2B-B7FF-538B92609F2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124200" y="7439025"/>
          <a:ext cx="133350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171451</xdr:colOff>
      <xdr:row>29</xdr:row>
      <xdr:rowOff>123825</xdr:rowOff>
    </xdr:from>
    <xdr:to>
      <xdr:col>4</xdr:col>
      <xdr:colOff>142875</xdr:colOff>
      <xdr:row>31</xdr:row>
      <xdr:rowOff>57150</xdr:rowOff>
    </xdr:to>
    <xdr:pic>
      <xdr:nvPicPr>
        <xdr:cNvPr id="75" name="図 74">
          <a:extLst>
            <a:ext uri="{FF2B5EF4-FFF2-40B4-BE49-F238E27FC236}">
              <a16:creationId xmlns:a16="http://schemas.microsoft.com/office/drawing/2014/main" id="{1C94FAF2-DC9F-4D87-9566-6DEBF29B2D5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9676" y="5095875"/>
          <a:ext cx="1343024"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676275</xdr:colOff>
      <xdr:row>31</xdr:row>
      <xdr:rowOff>66675</xdr:rowOff>
    </xdr:from>
    <xdr:to>
      <xdr:col>4</xdr:col>
      <xdr:colOff>354807</xdr:colOff>
      <xdr:row>32</xdr:row>
      <xdr:rowOff>0</xdr:rowOff>
    </xdr:to>
    <xdr:sp macro="" textlink="">
      <xdr:nvSpPr>
        <xdr:cNvPr id="76" name="右矢印 95">
          <a:extLst>
            <a:ext uri="{FF2B5EF4-FFF2-40B4-BE49-F238E27FC236}">
              <a16:creationId xmlns:a16="http://schemas.microsoft.com/office/drawing/2014/main" id="{4B2A449C-92C4-487F-A98C-CC0CB1676159}"/>
            </a:ext>
          </a:extLst>
        </xdr:cNvPr>
        <xdr:cNvSpPr/>
      </xdr:nvSpPr>
      <xdr:spPr>
        <a:xfrm rot="10800000">
          <a:off x="2400300" y="538162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657225</xdr:colOff>
      <xdr:row>27</xdr:row>
      <xdr:rowOff>47625</xdr:rowOff>
    </xdr:from>
    <xdr:to>
      <xdr:col>4</xdr:col>
      <xdr:colOff>335757</xdr:colOff>
      <xdr:row>27</xdr:row>
      <xdr:rowOff>152400</xdr:rowOff>
    </xdr:to>
    <xdr:sp macro="" textlink="">
      <xdr:nvSpPr>
        <xdr:cNvPr id="77" name="右矢印 96">
          <a:extLst>
            <a:ext uri="{FF2B5EF4-FFF2-40B4-BE49-F238E27FC236}">
              <a16:creationId xmlns:a16="http://schemas.microsoft.com/office/drawing/2014/main" id="{33CD37FB-C6E0-41AA-B78B-332039C04F82}"/>
            </a:ext>
          </a:extLst>
        </xdr:cNvPr>
        <xdr:cNvSpPr/>
      </xdr:nvSpPr>
      <xdr:spPr>
        <a:xfrm rot="10800000">
          <a:off x="2381250" y="46767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161925</xdr:colOff>
      <xdr:row>43</xdr:row>
      <xdr:rowOff>38100</xdr:rowOff>
    </xdr:from>
    <xdr:to>
      <xdr:col>1</xdr:col>
      <xdr:colOff>526257</xdr:colOff>
      <xdr:row>43</xdr:row>
      <xdr:rowOff>142875</xdr:rowOff>
    </xdr:to>
    <xdr:sp macro="" textlink="">
      <xdr:nvSpPr>
        <xdr:cNvPr id="78" name="右矢印 97">
          <a:extLst>
            <a:ext uri="{FF2B5EF4-FFF2-40B4-BE49-F238E27FC236}">
              <a16:creationId xmlns:a16="http://schemas.microsoft.com/office/drawing/2014/main" id="{03B36489-621E-4348-BB85-470973FFB4B3}"/>
            </a:ext>
          </a:extLst>
        </xdr:cNvPr>
        <xdr:cNvSpPr/>
      </xdr:nvSpPr>
      <xdr:spPr>
        <a:xfrm rot="10800000">
          <a:off x="514350" y="74104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xdr:col>
      <xdr:colOff>11907</xdr:colOff>
      <xdr:row>32</xdr:row>
      <xdr:rowOff>9525</xdr:rowOff>
    </xdr:to>
    <xdr:sp macro="" textlink="">
      <xdr:nvSpPr>
        <xdr:cNvPr id="79" name="右矢印 98">
          <a:extLst>
            <a:ext uri="{FF2B5EF4-FFF2-40B4-BE49-F238E27FC236}">
              <a16:creationId xmlns:a16="http://schemas.microsoft.com/office/drawing/2014/main" id="{3A3ACC26-6E62-4312-80B2-2035AD324E39}"/>
            </a:ext>
          </a:extLst>
        </xdr:cNvPr>
        <xdr:cNvSpPr/>
      </xdr:nvSpPr>
      <xdr:spPr>
        <a:xfrm>
          <a:off x="0" y="53911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361950</xdr:colOff>
      <xdr:row>19</xdr:row>
      <xdr:rowOff>0</xdr:rowOff>
    </xdr:from>
    <xdr:to>
      <xdr:col>14</xdr:col>
      <xdr:colOff>590550</xdr:colOff>
      <xdr:row>32</xdr:row>
      <xdr:rowOff>28574</xdr:rowOff>
    </xdr:to>
    <xdr:pic>
      <xdr:nvPicPr>
        <xdr:cNvPr id="80" name="図 79" descr="会場図1a">
          <a:extLst>
            <a:ext uri="{FF2B5EF4-FFF2-40B4-BE49-F238E27FC236}">
              <a16:creationId xmlns:a16="http://schemas.microsoft.com/office/drawing/2014/main" id="{FF205465-3152-4362-A2D2-A9F06253961D}"/>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6947" t="40221" r="1713" b="20505"/>
        <a:stretch/>
      </xdr:blipFill>
      <xdr:spPr bwMode="auto">
        <a:xfrm>
          <a:off x="8258175" y="3257550"/>
          <a:ext cx="1600200" cy="2257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76200</xdr:colOff>
      <xdr:row>24</xdr:row>
      <xdr:rowOff>57150</xdr:rowOff>
    </xdr:from>
    <xdr:to>
      <xdr:col>14</xdr:col>
      <xdr:colOff>250826</xdr:colOff>
      <xdr:row>26</xdr:row>
      <xdr:rowOff>30691</xdr:rowOff>
    </xdr:to>
    <xdr:sp macro="" textlink="">
      <xdr:nvSpPr>
        <xdr:cNvPr id="81" name="テキスト ボックス 11">
          <a:extLst>
            <a:ext uri="{FF2B5EF4-FFF2-40B4-BE49-F238E27FC236}">
              <a16:creationId xmlns:a16="http://schemas.microsoft.com/office/drawing/2014/main" id="{54F243EA-0022-4E68-AC5E-988B9BF366AE}"/>
            </a:ext>
          </a:extLst>
        </xdr:cNvPr>
        <xdr:cNvSpPr txBox="1"/>
      </xdr:nvSpPr>
      <xdr:spPr>
        <a:xfrm>
          <a:off x="8658225" y="4171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190500</xdr:colOff>
      <xdr:row>30</xdr:row>
      <xdr:rowOff>104775</xdr:rowOff>
    </xdr:from>
    <xdr:to>
      <xdr:col>11</xdr:col>
      <xdr:colOff>651687</xdr:colOff>
      <xdr:row>40</xdr:row>
      <xdr:rowOff>95251</xdr:rowOff>
    </xdr:to>
    <xdr:pic>
      <xdr:nvPicPr>
        <xdr:cNvPr id="82" name="図 81" descr="会場図1a">
          <a:extLst>
            <a:ext uri="{FF2B5EF4-FFF2-40B4-BE49-F238E27FC236}">
              <a16:creationId xmlns:a16="http://schemas.microsoft.com/office/drawing/2014/main" id="{0057531C-1124-4443-A7EA-D7F485F4A077}"/>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44704" t="77919" r="27103" b="1734"/>
        <a:stretch/>
      </xdr:blipFill>
      <xdr:spPr bwMode="auto">
        <a:xfrm>
          <a:off x="6029325" y="5248275"/>
          <a:ext cx="1832787" cy="170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625078</xdr:colOff>
      <xdr:row>29</xdr:row>
      <xdr:rowOff>79773</xdr:rowOff>
    </xdr:from>
    <xdr:to>
      <xdr:col>11</xdr:col>
      <xdr:colOff>44053</xdr:colOff>
      <xdr:row>31</xdr:row>
      <xdr:rowOff>101205</xdr:rowOff>
    </xdr:to>
    <xdr:sp macro="" textlink="">
      <xdr:nvSpPr>
        <xdr:cNvPr id="83" name="右矢印 61">
          <a:extLst>
            <a:ext uri="{FF2B5EF4-FFF2-40B4-BE49-F238E27FC236}">
              <a16:creationId xmlns:a16="http://schemas.microsoft.com/office/drawing/2014/main" id="{A8551452-B59D-4275-A682-20FBA3FF73FB}"/>
            </a:ext>
          </a:extLst>
        </xdr:cNvPr>
        <xdr:cNvSpPr/>
      </xdr:nvSpPr>
      <xdr:spPr>
        <a:xfrm rot="5400000">
          <a:off x="7019925" y="5181601"/>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34</xdr:row>
      <xdr:rowOff>161925</xdr:rowOff>
    </xdr:from>
    <xdr:to>
      <xdr:col>11</xdr:col>
      <xdr:colOff>365126</xdr:colOff>
      <xdr:row>36</xdr:row>
      <xdr:rowOff>135466</xdr:rowOff>
    </xdr:to>
    <xdr:sp macro="" textlink="">
      <xdr:nvSpPr>
        <xdr:cNvPr id="84" name="テキスト ボックス 11">
          <a:extLst>
            <a:ext uri="{FF2B5EF4-FFF2-40B4-BE49-F238E27FC236}">
              <a16:creationId xmlns:a16="http://schemas.microsoft.com/office/drawing/2014/main" id="{1FC41D6D-127B-490F-B529-0DD5134689F2}"/>
            </a:ext>
          </a:extLst>
        </xdr:cNvPr>
        <xdr:cNvSpPr txBox="1"/>
      </xdr:nvSpPr>
      <xdr:spPr>
        <a:xfrm>
          <a:off x="6715125" y="59912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228600</xdr:colOff>
      <xdr:row>31</xdr:row>
      <xdr:rowOff>133350</xdr:rowOff>
    </xdr:from>
    <xdr:to>
      <xdr:col>10</xdr:col>
      <xdr:colOff>403226</xdr:colOff>
      <xdr:row>33</xdr:row>
      <xdr:rowOff>106891</xdr:rowOff>
    </xdr:to>
    <xdr:sp macro="" textlink="">
      <xdr:nvSpPr>
        <xdr:cNvPr id="85" name="テキスト ボックス 11">
          <a:extLst>
            <a:ext uri="{FF2B5EF4-FFF2-40B4-BE49-F238E27FC236}">
              <a16:creationId xmlns:a16="http://schemas.microsoft.com/office/drawing/2014/main" id="{1971A4C8-EA28-4711-A6C4-10D337CFB6DC}"/>
            </a:ext>
          </a:extLst>
        </xdr:cNvPr>
        <xdr:cNvSpPr txBox="1"/>
      </xdr:nvSpPr>
      <xdr:spPr>
        <a:xfrm>
          <a:off x="6067425" y="54483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トイレ</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9525</xdr:colOff>
      <xdr:row>37</xdr:row>
      <xdr:rowOff>123825</xdr:rowOff>
    </xdr:from>
    <xdr:to>
      <xdr:col>12</xdr:col>
      <xdr:colOff>184151</xdr:colOff>
      <xdr:row>39</xdr:row>
      <xdr:rowOff>97366</xdr:rowOff>
    </xdr:to>
    <xdr:sp macro="" textlink="">
      <xdr:nvSpPr>
        <xdr:cNvPr id="86" name="テキスト ボックス 11">
          <a:extLst>
            <a:ext uri="{FF2B5EF4-FFF2-40B4-BE49-F238E27FC236}">
              <a16:creationId xmlns:a16="http://schemas.microsoft.com/office/drawing/2014/main" id="{01397164-8061-4378-9F63-57B890A75B94}"/>
            </a:ext>
          </a:extLst>
        </xdr:cNvPr>
        <xdr:cNvSpPr txBox="1"/>
      </xdr:nvSpPr>
      <xdr:spPr>
        <a:xfrm>
          <a:off x="7219950" y="6467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交番</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HSCL04\LOCALS~1\Temp\sinkoB561.lzh%20&#12398;&#19968;&#26178;&#12487;&#12451;&#12524;&#12463;&#12488;&#12522;%201\sinkoB561\Data\pinpon\&#26032;&#12375;&#12356;&#65420;&#65387;&#65433;&#65408;&#65438;\&#22899;&#12471;&#12531;&#12464;&#125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noFill/>
        </a:ln>
      </a:spPr>
      <a:bodyPr vertOverflow="clip" horzOverflow="clip" wrap="square" lIns="36000" tIns="36000" rIns="36000" bIns="36000" rtlCol="0" anchor="t"/>
      <a:lstStyle>
        <a:defPPr algn="l">
          <a:defRPr kumimoji="1" sz="7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A732-F6E4-4BFF-88E5-17380061D295}">
  <dimension ref="A1:B4"/>
  <sheetViews>
    <sheetView workbookViewId="0">
      <selection activeCell="C11" sqref="C11"/>
    </sheetView>
  </sheetViews>
  <sheetFormatPr defaultRowHeight="13"/>
  <cols>
    <col min="1" max="1" width="17.1796875" style="1061" customWidth="1"/>
    <col min="2" max="16384" width="8.7265625" style="1061"/>
  </cols>
  <sheetData>
    <row r="1" spans="1:2">
      <c r="A1" s="1061" t="s">
        <v>1003</v>
      </c>
    </row>
    <row r="3" spans="1:2">
      <c r="A3" s="1061" t="s">
        <v>529</v>
      </c>
      <c r="B3" s="1061" t="s">
        <v>1004</v>
      </c>
    </row>
    <row r="4" spans="1:2">
      <c r="A4" s="1061" t="s">
        <v>1005</v>
      </c>
      <c r="B4" s="1061" t="s">
        <v>1006</v>
      </c>
    </row>
  </sheetData>
  <phoneticPr fontId="17"/>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AEE0-2924-49ED-8494-3D7BCD5F9CEE}">
  <sheetPr>
    <tabColor rgb="FFFF0000"/>
    <pageSetUpPr fitToPage="1"/>
  </sheetPr>
  <dimension ref="A1:W108"/>
  <sheetViews>
    <sheetView view="pageBreakPreview" zoomScale="55" zoomScaleNormal="100" zoomScaleSheetLayoutView="55" workbookViewId="0"/>
  </sheetViews>
  <sheetFormatPr defaultColWidth="6.453125" defaultRowHeight="18" customHeight="1"/>
  <cols>
    <col min="1" max="1" width="15.6328125" style="500" customWidth="1"/>
    <col min="2" max="2" width="10.6328125" style="500" customWidth="1"/>
    <col min="3" max="3" width="3.08984375" style="288" customWidth="1"/>
    <col min="4" max="4" width="6.6328125" style="284" customWidth="1"/>
    <col min="5" max="5" width="16.6328125" style="288" customWidth="1"/>
    <col min="6" max="7" width="10.6328125" style="288" customWidth="1"/>
    <col min="8" max="8" width="8.6328125" style="288" customWidth="1"/>
    <col min="9" max="10" width="4.6328125" style="288" customWidth="1"/>
    <col min="11" max="11" width="8.6328125" style="288" customWidth="1"/>
    <col min="12" max="12" width="3.453125" style="500" bestFit="1" customWidth="1"/>
    <col min="13" max="13" width="6.6328125" style="284" customWidth="1"/>
    <col min="14" max="14" width="16.6328125" style="288" customWidth="1"/>
    <col min="15" max="16" width="10.6328125" style="288" customWidth="1"/>
    <col min="17" max="17" width="8.6328125" style="288" customWidth="1"/>
    <col min="18" max="19" width="4.6328125" style="288" customWidth="1"/>
    <col min="20" max="20" width="8.6328125" style="288" customWidth="1"/>
    <col min="21" max="21" width="3.453125" style="500" bestFit="1" customWidth="1"/>
    <col min="22" max="22" width="4" style="500" bestFit="1" customWidth="1"/>
    <col min="23" max="23" width="7.26953125" style="500" bestFit="1" customWidth="1"/>
    <col min="24" max="16384" width="6.453125" style="288"/>
  </cols>
  <sheetData>
    <row r="1" spans="1:23" s="120" customFormat="1" ht="18" customHeight="1">
      <c r="A1" s="545" t="s">
        <v>857</v>
      </c>
      <c r="B1" s="499"/>
      <c r="C1" s="287"/>
      <c r="D1" s="286"/>
      <c r="E1" s="287"/>
      <c r="F1" s="287"/>
      <c r="G1" s="287"/>
      <c r="H1" s="287"/>
      <c r="I1" s="287"/>
      <c r="J1" s="287"/>
      <c r="K1" s="287"/>
      <c r="L1" s="500"/>
      <c r="M1" s="286"/>
      <c r="N1" s="287"/>
      <c r="O1" s="287"/>
      <c r="P1" s="287"/>
      <c r="Q1" s="287"/>
      <c r="R1" s="287"/>
      <c r="S1" s="287"/>
      <c r="T1" s="287"/>
      <c r="U1" s="500"/>
      <c r="V1" s="500"/>
      <c r="W1" s="500"/>
    </row>
    <row r="2" spans="1:23" ht="18" customHeight="1" thickBot="1">
      <c r="D2" s="510"/>
      <c r="E2" s="728"/>
      <c r="F2" s="728"/>
      <c r="G2" s="728"/>
      <c r="H2" s="500"/>
      <c r="I2" s="500"/>
      <c r="J2" s="500"/>
      <c r="K2" s="500"/>
      <c r="M2" s="510"/>
      <c r="N2" s="728"/>
      <c r="O2" s="728"/>
      <c r="P2" s="728"/>
      <c r="Q2" s="500"/>
      <c r="R2" s="500"/>
      <c r="S2" s="500"/>
      <c r="T2" s="500"/>
    </row>
    <row r="3" spans="1:23" ht="18" customHeight="1" thickBot="1">
      <c r="A3" s="501" t="s">
        <v>851</v>
      </c>
      <c r="B3" s="502" t="s">
        <v>852</v>
      </c>
      <c r="D3" s="503" t="s">
        <v>514</v>
      </c>
      <c r="E3" s="504" t="s">
        <v>515</v>
      </c>
      <c r="F3" s="504" t="s">
        <v>516</v>
      </c>
      <c r="G3" s="504"/>
      <c r="H3" s="504" t="s">
        <v>517</v>
      </c>
      <c r="I3" s="504"/>
      <c r="J3" s="504"/>
      <c r="K3" s="505" t="s">
        <v>518</v>
      </c>
      <c r="M3" s="503" t="s">
        <v>514</v>
      </c>
      <c r="N3" s="504" t="s">
        <v>515</v>
      </c>
      <c r="O3" s="504" t="s">
        <v>516</v>
      </c>
      <c r="P3" s="504"/>
      <c r="Q3" s="504" t="s">
        <v>517</v>
      </c>
      <c r="R3" s="504"/>
      <c r="S3" s="504"/>
      <c r="T3" s="505" t="s">
        <v>518</v>
      </c>
    </row>
    <row r="4" spans="1:23" ht="18" customHeight="1">
      <c r="A4" s="506" t="s">
        <v>550</v>
      </c>
      <c r="B4" s="507">
        <v>32</v>
      </c>
      <c r="D4" s="546">
        <v>1</v>
      </c>
      <c r="E4" s="508" t="s">
        <v>555</v>
      </c>
      <c r="F4" s="509" t="s">
        <v>520</v>
      </c>
      <c r="G4" s="509"/>
      <c r="H4" s="510">
        <v>1</v>
      </c>
      <c r="I4" s="510" t="s">
        <v>521</v>
      </c>
      <c r="J4" s="510">
        <v>10</v>
      </c>
      <c r="K4" s="511">
        <f>J4-H4+1</f>
        <v>10</v>
      </c>
      <c r="M4" s="553">
        <v>41</v>
      </c>
      <c r="N4" s="512" t="s">
        <v>560</v>
      </c>
      <c r="O4" s="513" t="s">
        <v>536</v>
      </c>
      <c r="P4" s="513" t="s">
        <v>208</v>
      </c>
      <c r="Q4" s="514">
        <v>23</v>
      </c>
      <c r="R4" s="514"/>
      <c r="S4" s="514"/>
      <c r="T4" s="515">
        <v>1</v>
      </c>
    </row>
    <row r="5" spans="1:23" ht="18" customHeight="1">
      <c r="A5" s="516" t="s">
        <v>540</v>
      </c>
      <c r="B5" s="517">
        <v>17</v>
      </c>
      <c r="D5" s="546">
        <v>2</v>
      </c>
      <c r="E5" s="508" t="s">
        <v>556</v>
      </c>
      <c r="F5" s="509" t="s">
        <v>520</v>
      </c>
      <c r="G5" s="509"/>
      <c r="H5" s="510">
        <v>1</v>
      </c>
      <c r="I5" s="510" t="s">
        <v>521</v>
      </c>
      <c r="J5" s="510">
        <v>3</v>
      </c>
      <c r="K5" s="511">
        <f t="shared" ref="K5:K27" si="0">J5-H5+1</f>
        <v>3</v>
      </c>
      <c r="M5" s="546">
        <v>42</v>
      </c>
      <c r="N5" s="508" t="s">
        <v>560</v>
      </c>
      <c r="O5" s="509" t="s">
        <v>536</v>
      </c>
      <c r="P5" s="509" t="s">
        <v>543</v>
      </c>
      <c r="Q5" s="510">
        <v>24</v>
      </c>
      <c r="R5" s="510"/>
      <c r="S5" s="510"/>
      <c r="T5" s="511">
        <v>1</v>
      </c>
    </row>
    <row r="6" spans="1:23" ht="18" customHeight="1">
      <c r="A6" s="516" t="s">
        <v>551</v>
      </c>
      <c r="B6" s="517">
        <v>17</v>
      </c>
      <c r="D6" s="546">
        <v>3</v>
      </c>
      <c r="E6" s="508" t="s">
        <v>526</v>
      </c>
      <c r="F6" s="509" t="s">
        <v>520</v>
      </c>
      <c r="G6" s="509"/>
      <c r="H6" s="510">
        <v>1</v>
      </c>
      <c r="I6" s="510" t="s">
        <v>521</v>
      </c>
      <c r="J6" s="510">
        <v>3</v>
      </c>
      <c r="K6" s="511">
        <f t="shared" si="0"/>
        <v>3</v>
      </c>
      <c r="M6" s="546">
        <v>43</v>
      </c>
      <c r="N6" s="508" t="s">
        <v>561</v>
      </c>
      <c r="O6" s="509" t="s">
        <v>536</v>
      </c>
      <c r="P6" s="509" t="s">
        <v>208</v>
      </c>
      <c r="Q6" s="510">
        <v>17</v>
      </c>
      <c r="R6" s="510"/>
      <c r="S6" s="510"/>
      <c r="T6" s="511">
        <v>1</v>
      </c>
    </row>
    <row r="7" spans="1:23" ht="18" customHeight="1">
      <c r="A7" s="516" t="s">
        <v>558</v>
      </c>
      <c r="B7" s="517">
        <v>19</v>
      </c>
      <c r="D7" s="546">
        <v>4</v>
      </c>
      <c r="E7" s="508" t="s">
        <v>559</v>
      </c>
      <c r="F7" s="509" t="s">
        <v>520</v>
      </c>
      <c r="G7" s="509"/>
      <c r="H7" s="510">
        <v>1</v>
      </c>
      <c r="I7" s="510" t="s">
        <v>521</v>
      </c>
      <c r="J7" s="510">
        <v>5</v>
      </c>
      <c r="K7" s="511">
        <f t="shared" si="0"/>
        <v>5</v>
      </c>
      <c r="M7" s="546">
        <v>44</v>
      </c>
      <c r="N7" s="508" t="s">
        <v>561</v>
      </c>
      <c r="O7" s="509" t="s">
        <v>536</v>
      </c>
      <c r="P7" s="509" t="s">
        <v>543</v>
      </c>
      <c r="Q7" s="510">
        <v>18</v>
      </c>
      <c r="R7" s="510"/>
      <c r="S7" s="510"/>
      <c r="T7" s="511">
        <v>1</v>
      </c>
    </row>
    <row r="8" spans="1:23" ht="18" customHeight="1" thickBot="1">
      <c r="A8" s="518" t="s">
        <v>850</v>
      </c>
      <c r="B8" s="519">
        <f>SUM(B4:B7)</f>
        <v>85</v>
      </c>
      <c r="D8" s="546">
        <v>5</v>
      </c>
      <c r="E8" s="508" t="s">
        <v>560</v>
      </c>
      <c r="F8" s="509" t="s">
        <v>520</v>
      </c>
      <c r="G8" s="509"/>
      <c r="H8" s="510">
        <v>1</v>
      </c>
      <c r="I8" s="510" t="s">
        <v>521</v>
      </c>
      <c r="J8" s="510">
        <v>8</v>
      </c>
      <c r="K8" s="511">
        <f t="shared" si="0"/>
        <v>8</v>
      </c>
      <c r="M8" s="546">
        <v>45</v>
      </c>
      <c r="N8" s="508" t="s">
        <v>562</v>
      </c>
      <c r="O8" s="509" t="s">
        <v>536</v>
      </c>
      <c r="P8" s="509" t="s">
        <v>524</v>
      </c>
      <c r="Q8" s="520">
        <v>32</v>
      </c>
      <c r="R8" s="520" t="s">
        <v>521</v>
      </c>
      <c r="S8" s="520">
        <v>33</v>
      </c>
      <c r="T8" s="521">
        <f t="shared" ref="T8:T21" si="1">S8-Q8+1</f>
        <v>2</v>
      </c>
    </row>
    <row r="9" spans="1:23" ht="18" customHeight="1">
      <c r="A9" s="506" t="s">
        <v>553</v>
      </c>
      <c r="B9" s="507">
        <v>41</v>
      </c>
      <c r="D9" s="546">
        <v>6</v>
      </c>
      <c r="E9" s="508" t="s">
        <v>561</v>
      </c>
      <c r="F9" s="509" t="s">
        <v>520</v>
      </c>
      <c r="G9" s="509"/>
      <c r="H9" s="510">
        <v>1</v>
      </c>
      <c r="I9" s="510" t="s">
        <v>521</v>
      </c>
      <c r="J9" s="510">
        <v>2</v>
      </c>
      <c r="K9" s="511">
        <f t="shared" si="0"/>
        <v>2</v>
      </c>
      <c r="M9" s="546">
        <v>46</v>
      </c>
      <c r="N9" s="508" t="s">
        <v>564</v>
      </c>
      <c r="O9" s="509" t="s">
        <v>536</v>
      </c>
      <c r="P9" s="509" t="s">
        <v>524</v>
      </c>
      <c r="Q9" s="520">
        <v>38</v>
      </c>
      <c r="R9" s="520" t="s">
        <v>521</v>
      </c>
      <c r="S9" s="520">
        <v>39</v>
      </c>
      <c r="T9" s="521">
        <f t="shared" si="1"/>
        <v>2</v>
      </c>
    </row>
    <row r="10" spans="1:23" ht="18" customHeight="1">
      <c r="A10" s="516" t="s">
        <v>554</v>
      </c>
      <c r="B10" s="517">
        <v>47</v>
      </c>
      <c r="D10" s="546">
        <v>7</v>
      </c>
      <c r="E10" s="508" t="s">
        <v>555</v>
      </c>
      <c r="F10" s="509" t="s">
        <v>535</v>
      </c>
      <c r="G10" s="509"/>
      <c r="H10" s="510">
        <v>11</v>
      </c>
      <c r="I10" s="510" t="s">
        <v>521</v>
      </c>
      <c r="J10" s="510">
        <v>18</v>
      </c>
      <c r="K10" s="511">
        <f t="shared" si="0"/>
        <v>8</v>
      </c>
      <c r="M10" s="546">
        <v>47</v>
      </c>
      <c r="N10" s="508" t="s">
        <v>555</v>
      </c>
      <c r="O10" s="509" t="s">
        <v>542</v>
      </c>
      <c r="P10" s="509" t="s">
        <v>849</v>
      </c>
      <c r="Q10" s="520">
        <v>27</v>
      </c>
      <c r="R10" s="520" t="s">
        <v>521</v>
      </c>
      <c r="S10" s="520">
        <v>28</v>
      </c>
      <c r="T10" s="521">
        <f t="shared" si="1"/>
        <v>2</v>
      </c>
    </row>
    <row r="11" spans="1:23" ht="18" customHeight="1">
      <c r="A11" s="516" t="s">
        <v>552</v>
      </c>
      <c r="B11" s="517">
        <v>30</v>
      </c>
      <c r="D11" s="546">
        <v>8</v>
      </c>
      <c r="E11" s="508" t="s">
        <v>556</v>
      </c>
      <c r="F11" s="509" t="s">
        <v>535</v>
      </c>
      <c r="G11" s="509" t="s">
        <v>541</v>
      </c>
      <c r="H11" s="510">
        <v>4</v>
      </c>
      <c r="I11" s="510" t="s">
        <v>521</v>
      </c>
      <c r="J11" s="510">
        <v>7</v>
      </c>
      <c r="K11" s="511">
        <f t="shared" si="0"/>
        <v>4</v>
      </c>
      <c r="M11" s="546">
        <v>48</v>
      </c>
      <c r="N11" s="508" t="s">
        <v>556</v>
      </c>
      <c r="O11" s="509" t="s">
        <v>542</v>
      </c>
      <c r="P11" s="509" t="s">
        <v>849</v>
      </c>
      <c r="Q11" s="520">
        <v>14</v>
      </c>
      <c r="R11" s="520" t="s">
        <v>521</v>
      </c>
      <c r="S11" s="520">
        <v>15</v>
      </c>
      <c r="T11" s="521">
        <f t="shared" si="1"/>
        <v>2</v>
      </c>
    </row>
    <row r="12" spans="1:23" ht="18" customHeight="1">
      <c r="A12" s="516" t="s">
        <v>557</v>
      </c>
      <c r="B12" s="517">
        <v>24</v>
      </c>
      <c r="D12" s="546">
        <v>9</v>
      </c>
      <c r="E12" s="508" t="s">
        <v>526</v>
      </c>
      <c r="F12" s="509" t="s">
        <v>535</v>
      </c>
      <c r="G12" s="509" t="s">
        <v>541</v>
      </c>
      <c r="H12" s="510">
        <v>4</v>
      </c>
      <c r="I12" s="510" t="s">
        <v>521</v>
      </c>
      <c r="J12" s="510">
        <v>7</v>
      </c>
      <c r="K12" s="511">
        <f t="shared" si="0"/>
        <v>4</v>
      </c>
      <c r="M12" s="546">
        <v>49</v>
      </c>
      <c r="N12" s="508" t="s">
        <v>526</v>
      </c>
      <c r="O12" s="509" t="s">
        <v>542</v>
      </c>
      <c r="P12" s="509" t="s">
        <v>849</v>
      </c>
      <c r="Q12" s="520">
        <v>14</v>
      </c>
      <c r="R12" s="520" t="s">
        <v>521</v>
      </c>
      <c r="S12" s="520">
        <v>15</v>
      </c>
      <c r="T12" s="521">
        <f t="shared" si="1"/>
        <v>2</v>
      </c>
    </row>
    <row r="13" spans="1:23" ht="18" customHeight="1" thickBot="1">
      <c r="A13" s="518" t="s">
        <v>850</v>
      </c>
      <c r="B13" s="519">
        <f>SUM(B9:B12)</f>
        <v>142</v>
      </c>
      <c r="D13" s="546">
        <v>10</v>
      </c>
      <c r="E13" s="508" t="s">
        <v>559</v>
      </c>
      <c r="F13" s="509" t="s">
        <v>535</v>
      </c>
      <c r="G13" s="509" t="s">
        <v>541</v>
      </c>
      <c r="H13" s="510">
        <v>6</v>
      </c>
      <c r="I13" s="510" t="s">
        <v>521</v>
      </c>
      <c r="J13" s="510">
        <v>9</v>
      </c>
      <c r="K13" s="511">
        <f t="shared" si="0"/>
        <v>4</v>
      </c>
      <c r="M13" s="546">
        <v>50</v>
      </c>
      <c r="N13" s="508" t="s">
        <v>559</v>
      </c>
      <c r="O13" s="509" t="s">
        <v>542</v>
      </c>
      <c r="P13" s="509" t="s">
        <v>849</v>
      </c>
      <c r="Q13" s="520">
        <v>16</v>
      </c>
      <c r="R13" s="520" t="s">
        <v>521</v>
      </c>
      <c r="S13" s="520">
        <v>17</v>
      </c>
      <c r="T13" s="521">
        <f t="shared" si="1"/>
        <v>2</v>
      </c>
    </row>
    <row r="14" spans="1:23" ht="18" customHeight="1" thickBot="1">
      <c r="A14" s="522" t="s">
        <v>853</v>
      </c>
      <c r="B14" s="523">
        <f>SUM(B8,B13)</f>
        <v>227</v>
      </c>
      <c r="D14" s="546">
        <v>11</v>
      </c>
      <c r="E14" s="508" t="s">
        <v>560</v>
      </c>
      <c r="F14" s="509" t="s">
        <v>535</v>
      </c>
      <c r="G14" s="509"/>
      <c r="H14" s="510">
        <v>9</v>
      </c>
      <c r="I14" s="510" t="s">
        <v>521</v>
      </c>
      <c r="J14" s="510">
        <v>16</v>
      </c>
      <c r="K14" s="511">
        <f t="shared" si="0"/>
        <v>8</v>
      </c>
      <c r="M14" s="546">
        <v>51</v>
      </c>
      <c r="N14" s="508" t="s">
        <v>560</v>
      </c>
      <c r="O14" s="509" t="s">
        <v>542</v>
      </c>
      <c r="P14" s="509" t="s">
        <v>849</v>
      </c>
      <c r="Q14" s="520">
        <v>25</v>
      </c>
      <c r="R14" s="520" t="s">
        <v>521</v>
      </c>
      <c r="S14" s="520">
        <v>26</v>
      </c>
      <c r="T14" s="521">
        <f t="shared" si="1"/>
        <v>2</v>
      </c>
    </row>
    <row r="15" spans="1:23" s="500" customFormat="1" ht="18" customHeight="1">
      <c r="A15" s="509"/>
      <c r="B15" s="509"/>
      <c r="C15" s="288"/>
      <c r="D15" s="546">
        <v>12</v>
      </c>
      <c r="E15" s="508" t="s">
        <v>561</v>
      </c>
      <c r="F15" s="509" t="s">
        <v>535</v>
      </c>
      <c r="G15" s="509"/>
      <c r="H15" s="510">
        <v>3</v>
      </c>
      <c r="I15" s="510" t="s">
        <v>521</v>
      </c>
      <c r="J15" s="510">
        <v>10</v>
      </c>
      <c r="K15" s="511">
        <f t="shared" si="0"/>
        <v>8</v>
      </c>
      <c r="M15" s="546">
        <v>52</v>
      </c>
      <c r="N15" s="508" t="s">
        <v>561</v>
      </c>
      <c r="O15" s="509" t="s">
        <v>542</v>
      </c>
      <c r="P15" s="509" t="s">
        <v>849</v>
      </c>
      <c r="Q15" s="520">
        <v>19</v>
      </c>
      <c r="R15" s="520" t="s">
        <v>521</v>
      </c>
      <c r="S15" s="520">
        <v>20</v>
      </c>
      <c r="T15" s="521">
        <f t="shared" si="1"/>
        <v>2</v>
      </c>
    </row>
    <row r="16" spans="1:23" s="500" customFormat="1" ht="18" customHeight="1">
      <c r="A16" s="508"/>
      <c r="B16" s="509"/>
      <c r="C16" s="288"/>
      <c r="D16" s="546">
        <v>13</v>
      </c>
      <c r="E16" s="508" t="s">
        <v>562</v>
      </c>
      <c r="F16" s="509" t="s">
        <v>563</v>
      </c>
      <c r="G16" s="509"/>
      <c r="H16" s="510">
        <v>1</v>
      </c>
      <c r="I16" s="510" t="s">
        <v>521</v>
      </c>
      <c r="J16" s="510">
        <v>3</v>
      </c>
      <c r="K16" s="511">
        <f t="shared" si="0"/>
        <v>3</v>
      </c>
      <c r="M16" s="546">
        <v>53</v>
      </c>
      <c r="N16" s="508" t="s">
        <v>562</v>
      </c>
      <c r="O16" s="509" t="s">
        <v>542</v>
      </c>
      <c r="P16" s="509" t="s">
        <v>849</v>
      </c>
      <c r="Q16" s="520">
        <v>36</v>
      </c>
      <c r="R16" s="520" t="s">
        <v>521</v>
      </c>
      <c r="S16" s="520">
        <v>37</v>
      </c>
      <c r="T16" s="521">
        <f t="shared" si="1"/>
        <v>2</v>
      </c>
    </row>
    <row r="17" spans="1:20" s="500" customFormat="1" ht="18" customHeight="1">
      <c r="A17" s="508"/>
      <c r="B17" s="509"/>
      <c r="C17" s="288"/>
      <c r="D17" s="546">
        <v>14</v>
      </c>
      <c r="E17" s="508" t="s">
        <v>564</v>
      </c>
      <c r="F17" s="509" t="s">
        <v>563</v>
      </c>
      <c r="G17" s="509"/>
      <c r="H17" s="520">
        <v>1</v>
      </c>
      <c r="I17" s="520" t="s">
        <v>521</v>
      </c>
      <c r="J17" s="520">
        <v>9</v>
      </c>
      <c r="K17" s="521">
        <f t="shared" si="0"/>
        <v>9</v>
      </c>
      <c r="M17" s="546">
        <v>54</v>
      </c>
      <c r="N17" s="508" t="s">
        <v>564</v>
      </c>
      <c r="O17" s="509" t="s">
        <v>542</v>
      </c>
      <c r="P17" s="509" t="s">
        <v>849</v>
      </c>
      <c r="Q17" s="520">
        <v>42</v>
      </c>
      <c r="R17" s="520" t="s">
        <v>521</v>
      </c>
      <c r="S17" s="520">
        <v>43</v>
      </c>
      <c r="T17" s="521">
        <f t="shared" si="1"/>
        <v>2</v>
      </c>
    </row>
    <row r="18" spans="1:20" s="500" customFormat="1" ht="18" customHeight="1">
      <c r="A18" s="508"/>
      <c r="B18" s="509"/>
      <c r="C18" s="288"/>
      <c r="D18" s="546">
        <v>15</v>
      </c>
      <c r="E18" s="508" t="s">
        <v>555</v>
      </c>
      <c r="F18" s="509" t="s">
        <v>533</v>
      </c>
      <c r="G18" s="509" t="s">
        <v>541</v>
      </c>
      <c r="H18" s="520">
        <v>19</v>
      </c>
      <c r="I18" s="520" t="s">
        <v>521</v>
      </c>
      <c r="J18" s="520">
        <v>22</v>
      </c>
      <c r="K18" s="511">
        <f>J18-H18+1</f>
        <v>4</v>
      </c>
      <c r="M18" s="546">
        <v>55</v>
      </c>
      <c r="N18" s="508" t="s">
        <v>555</v>
      </c>
      <c r="O18" s="509" t="s">
        <v>537</v>
      </c>
      <c r="P18" s="509" t="s">
        <v>849</v>
      </c>
      <c r="Q18" s="520">
        <v>29</v>
      </c>
      <c r="R18" s="520" t="s">
        <v>521</v>
      </c>
      <c r="S18" s="520">
        <v>30</v>
      </c>
      <c r="T18" s="521">
        <f t="shared" si="1"/>
        <v>2</v>
      </c>
    </row>
    <row r="19" spans="1:20" s="500" customFormat="1" ht="18" customHeight="1">
      <c r="A19" s="508"/>
      <c r="B19" s="509"/>
      <c r="C19" s="288"/>
      <c r="D19" s="546">
        <v>16</v>
      </c>
      <c r="E19" s="508" t="s">
        <v>556</v>
      </c>
      <c r="F19" s="509" t="s">
        <v>533</v>
      </c>
      <c r="G19" s="509" t="s">
        <v>524</v>
      </c>
      <c r="H19" s="520">
        <v>8</v>
      </c>
      <c r="I19" s="520" t="s">
        <v>521</v>
      </c>
      <c r="J19" s="520">
        <v>9</v>
      </c>
      <c r="K19" s="511">
        <f>J19-H19+1</f>
        <v>2</v>
      </c>
      <c r="M19" s="546">
        <v>56</v>
      </c>
      <c r="N19" s="508" t="s">
        <v>556</v>
      </c>
      <c r="O19" s="509" t="s">
        <v>537</v>
      </c>
      <c r="P19" s="509" t="s">
        <v>849</v>
      </c>
      <c r="Q19" s="520">
        <v>16</v>
      </c>
      <c r="R19" s="520" t="s">
        <v>521</v>
      </c>
      <c r="S19" s="520">
        <v>17</v>
      </c>
      <c r="T19" s="521">
        <f t="shared" si="1"/>
        <v>2</v>
      </c>
    </row>
    <row r="20" spans="1:20" s="500" customFormat="1" ht="18" customHeight="1">
      <c r="A20" s="508"/>
      <c r="B20" s="509"/>
      <c r="C20" s="288"/>
      <c r="D20" s="546">
        <v>17</v>
      </c>
      <c r="E20" s="508" t="s">
        <v>562</v>
      </c>
      <c r="F20" s="509" t="s">
        <v>535</v>
      </c>
      <c r="G20" s="509"/>
      <c r="H20" s="520">
        <v>4</v>
      </c>
      <c r="I20" s="520" t="s">
        <v>521</v>
      </c>
      <c r="J20" s="520">
        <v>19</v>
      </c>
      <c r="K20" s="521">
        <f t="shared" si="0"/>
        <v>16</v>
      </c>
      <c r="M20" s="546">
        <v>57</v>
      </c>
      <c r="N20" s="508" t="s">
        <v>526</v>
      </c>
      <c r="O20" s="509" t="s">
        <v>537</v>
      </c>
      <c r="P20" s="509" t="s">
        <v>849</v>
      </c>
      <c r="Q20" s="520">
        <v>16</v>
      </c>
      <c r="R20" s="520" t="s">
        <v>521</v>
      </c>
      <c r="S20" s="520">
        <v>17</v>
      </c>
      <c r="T20" s="521">
        <f t="shared" si="1"/>
        <v>2</v>
      </c>
    </row>
    <row r="21" spans="1:20" s="500" customFormat="1" ht="18" customHeight="1">
      <c r="A21" s="508"/>
      <c r="B21" s="509"/>
      <c r="C21" s="288"/>
      <c r="D21" s="546">
        <v>18</v>
      </c>
      <c r="E21" s="508" t="s">
        <v>564</v>
      </c>
      <c r="F21" s="509" t="s">
        <v>535</v>
      </c>
      <c r="G21" s="509"/>
      <c r="H21" s="520">
        <v>10</v>
      </c>
      <c r="I21" s="520" t="s">
        <v>521</v>
      </c>
      <c r="J21" s="520">
        <v>25</v>
      </c>
      <c r="K21" s="511">
        <f t="shared" si="0"/>
        <v>16</v>
      </c>
      <c r="M21" s="546">
        <v>58</v>
      </c>
      <c r="N21" s="508" t="s">
        <v>559</v>
      </c>
      <c r="O21" s="509" t="s">
        <v>537</v>
      </c>
      <c r="P21" s="509" t="s">
        <v>849</v>
      </c>
      <c r="Q21" s="520">
        <v>18</v>
      </c>
      <c r="R21" s="520" t="s">
        <v>521</v>
      </c>
      <c r="S21" s="520">
        <v>19</v>
      </c>
      <c r="T21" s="521">
        <f t="shared" si="1"/>
        <v>2</v>
      </c>
    </row>
    <row r="22" spans="1:20" s="500" customFormat="1" ht="18" customHeight="1">
      <c r="C22" s="288"/>
      <c r="D22" s="546">
        <v>19</v>
      </c>
      <c r="E22" s="508" t="s">
        <v>526</v>
      </c>
      <c r="F22" s="509" t="s">
        <v>533</v>
      </c>
      <c r="G22" s="509" t="s">
        <v>524</v>
      </c>
      <c r="H22" s="520">
        <v>8</v>
      </c>
      <c r="I22" s="520" t="s">
        <v>521</v>
      </c>
      <c r="J22" s="520">
        <v>9</v>
      </c>
      <c r="K22" s="511">
        <f t="shared" si="0"/>
        <v>2</v>
      </c>
      <c r="M22" s="546">
        <v>59</v>
      </c>
      <c r="N22" s="508" t="s">
        <v>562</v>
      </c>
      <c r="O22" s="509" t="s">
        <v>544</v>
      </c>
      <c r="P22" s="509" t="s">
        <v>849</v>
      </c>
      <c r="Q22" s="520">
        <v>38</v>
      </c>
      <c r="R22" s="520" t="s">
        <v>521</v>
      </c>
      <c r="S22" s="520">
        <v>39</v>
      </c>
      <c r="T22" s="521">
        <f>S22-Q22+1</f>
        <v>2</v>
      </c>
    </row>
    <row r="23" spans="1:20" s="500" customFormat="1" ht="18" customHeight="1">
      <c r="C23" s="288"/>
      <c r="D23" s="546">
        <v>20</v>
      </c>
      <c r="E23" s="508" t="s">
        <v>559</v>
      </c>
      <c r="F23" s="509" t="s">
        <v>533</v>
      </c>
      <c r="G23" s="509" t="s">
        <v>524</v>
      </c>
      <c r="H23" s="510">
        <v>10</v>
      </c>
      <c r="I23" s="510" t="s">
        <v>521</v>
      </c>
      <c r="J23" s="510">
        <v>11</v>
      </c>
      <c r="K23" s="511">
        <f t="shared" si="0"/>
        <v>2</v>
      </c>
      <c r="M23" s="546">
        <v>60</v>
      </c>
      <c r="N23" s="508" t="s">
        <v>564</v>
      </c>
      <c r="O23" s="509" t="s">
        <v>544</v>
      </c>
      <c r="P23" s="509" t="s">
        <v>849</v>
      </c>
      <c r="Q23" s="520">
        <v>44</v>
      </c>
      <c r="R23" s="520" t="s">
        <v>521</v>
      </c>
      <c r="S23" s="520">
        <v>45</v>
      </c>
      <c r="T23" s="521">
        <f>S23-Q23+1</f>
        <v>2</v>
      </c>
    </row>
    <row r="24" spans="1:20" s="500" customFormat="1" ht="18" customHeight="1">
      <c r="C24" s="288"/>
      <c r="D24" s="546">
        <v>21</v>
      </c>
      <c r="E24" s="508" t="s">
        <v>560</v>
      </c>
      <c r="F24" s="509" t="s">
        <v>533</v>
      </c>
      <c r="G24" s="509" t="s">
        <v>541</v>
      </c>
      <c r="H24" s="510">
        <v>17</v>
      </c>
      <c r="I24" s="510" t="s">
        <v>521</v>
      </c>
      <c r="J24" s="510">
        <v>20</v>
      </c>
      <c r="K24" s="511">
        <f t="shared" si="0"/>
        <v>4</v>
      </c>
      <c r="M24" s="546">
        <v>61</v>
      </c>
      <c r="N24" s="508" t="s">
        <v>562</v>
      </c>
      <c r="O24" s="509" t="s">
        <v>537</v>
      </c>
      <c r="P24" s="509" t="s">
        <v>208</v>
      </c>
      <c r="Q24" s="510">
        <v>34</v>
      </c>
      <c r="R24" s="510"/>
      <c r="S24" s="510"/>
      <c r="T24" s="511">
        <v>1</v>
      </c>
    </row>
    <row r="25" spans="1:20" s="500" customFormat="1" ht="18" customHeight="1">
      <c r="C25" s="288"/>
      <c r="D25" s="546">
        <v>22</v>
      </c>
      <c r="E25" s="508" t="s">
        <v>561</v>
      </c>
      <c r="F25" s="509" t="s">
        <v>533</v>
      </c>
      <c r="G25" s="509" t="s">
        <v>541</v>
      </c>
      <c r="H25" s="510">
        <v>11</v>
      </c>
      <c r="I25" s="510" t="s">
        <v>521</v>
      </c>
      <c r="J25" s="510">
        <v>14</v>
      </c>
      <c r="K25" s="511">
        <f t="shared" si="0"/>
        <v>4</v>
      </c>
      <c r="M25" s="546">
        <v>62</v>
      </c>
      <c r="N25" s="508" t="s">
        <v>562</v>
      </c>
      <c r="O25" s="509" t="s">
        <v>537</v>
      </c>
      <c r="P25" s="509" t="s">
        <v>543</v>
      </c>
      <c r="Q25" s="510">
        <v>35</v>
      </c>
      <c r="R25" s="510"/>
      <c r="S25" s="510"/>
      <c r="T25" s="511">
        <v>1</v>
      </c>
    </row>
    <row r="26" spans="1:20" s="500" customFormat="1" ht="18" customHeight="1">
      <c r="C26" s="288"/>
      <c r="D26" s="546">
        <v>23</v>
      </c>
      <c r="E26" s="508" t="s">
        <v>562</v>
      </c>
      <c r="F26" s="509" t="s">
        <v>533</v>
      </c>
      <c r="G26" s="509"/>
      <c r="H26" s="520">
        <v>20</v>
      </c>
      <c r="I26" s="520" t="s">
        <v>521</v>
      </c>
      <c r="J26" s="520">
        <v>27</v>
      </c>
      <c r="K26" s="521">
        <f t="shared" si="0"/>
        <v>8</v>
      </c>
      <c r="M26" s="546">
        <v>63</v>
      </c>
      <c r="N26" s="508" t="s">
        <v>564</v>
      </c>
      <c r="O26" s="509" t="s">
        <v>537</v>
      </c>
      <c r="P26" s="509" t="s">
        <v>208</v>
      </c>
      <c r="Q26" s="510">
        <v>40</v>
      </c>
      <c r="R26" s="510"/>
      <c r="S26" s="510"/>
      <c r="T26" s="511">
        <v>1</v>
      </c>
    </row>
    <row r="27" spans="1:20" s="500" customFormat="1" ht="18" customHeight="1">
      <c r="C27" s="288"/>
      <c r="D27" s="546">
        <v>24</v>
      </c>
      <c r="E27" s="508" t="s">
        <v>564</v>
      </c>
      <c r="F27" s="509" t="s">
        <v>533</v>
      </c>
      <c r="G27" s="509"/>
      <c r="H27" s="520">
        <v>26</v>
      </c>
      <c r="I27" s="520" t="s">
        <v>521</v>
      </c>
      <c r="J27" s="520">
        <v>33</v>
      </c>
      <c r="K27" s="521">
        <f t="shared" si="0"/>
        <v>8</v>
      </c>
      <c r="M27" s="546">
        <v>64</v>
      </c>
      <c r="N27" s="508" t="s">
        <v>564</v>
      </c>
      <c r="O27" s="509" t="s">
        <v>537</v>
      </c>
      <c r="P27" s="509" t="s">
        <v>543</v>
      </c>
      <c r="Q27" s="510">
        <v>41</v>
      </c>
      <c r="R27" s="510"/>
      <c r="S27" s="510"/>
      <c r="T27" s="511">
        <v>1</v>
      </c>
    </row>
    <row r="28" spans="1:20" s="500" customFormat="1" ht="18" customHeight="1">
      <c r="C28" s="288"/>
      <c r="D28" s="546">
        <v>25</v>
      </c>
      <c r="E28" s="508" t="s">
        <v>555</v>
      </c>
      <c r="F28" s="509" t="s">
        <v>523</v>
      </c>
      <c r="G28" s="509" t="s">
        <v>524</v>
      </c>
      <c r="H28" s="510">
        <v>23</v>
      </c>
      <c r="I28" s="520" t="s">
        <v>521</v>
      </c>
      <c r="J28" s="520">
        <v>24</v>
      </c>
      <c r="K28" s="521">
        <f t="shared" ref="K28" si="2">J28-H28+1</f>
        <v>2</v>
      </c>
      <c r="M28" s="546">
        <v>65</v>
      </c>
      <c r="N28" s="508" t="s">
        <v>555</v>
      </c>
      <c r="O28" s="509" t="s">
        <v>544</v>
      </c>
      <c r="P28" s="509" t="s">
        <v>849</v>
      </c>
      <c r="Q28" s="520">
        <v>31</v>
      </c>
      <c r="R28" s="520" t="s">
        <v>521</v>
      </c>
      <c r="S28" s="520">
        <v>32</v>
      </c>
      <c r="T28" s="521">
        <f t="shared" ref="T28:T30" si="3">S28-Q28+1</f>
        <v>2</v>
      </c>
    </row>
    <row r="29" spans="1:20" s="500" customFormat="1" ht="18" customHeight="1">
      <c r="C29" s="288"/>
      <c r="D29" s="546">
        <v>26</v>
      </c>
      <c r="E29" s="508" t="s">
        <v>556</v>
      </c>
      <c r="F29" s="509" t="s">
        <v>523</v>
      </c>
      <c r="G29" s="509" t="s">
        <v>208</v>
      </c>
      <c r="H29" s="510">
        <v>10</v>
      </c>
      <c r="I29" s="510"/>
      <c r="J29" s="510"/>
      <c r="K29" s="521">
        <v>1</v>
      </c>
      <c r="M29" s="546">
        <v>66</v>
      </c>
      <c r="N29" s="508" t="s">
        <v>560</v>
      </c>
      <c r="O29" s="509" t="s">
        <v>537</v>
      </c>
      <c r="P29" s="509" t="s">
        <v>849</v>
      </c>
      <c r="Q29" s="520">
        <v>27</v>
      </c>
      <c r="R29" s="520" t="s">
        <v>521</v>
      </c>
      <c r="S29" s="520">
        <v>28</v>
      </c>
      <c r="T29" s="521">
        <f t="shared" si="3"/>
        <v>2</v>
      </c>
    </row>
    <row r="30" spans="1:20" s="500" customFormat="1" ht="18" customHeight="1">
      <c r="C30" s="288"/>
      <c r="D30" s="546">
        <v>27</v>
      </c>
      <c r="E30" s="508" t="s">
        <v>556</v>
      </c>
      <c r="F30" s="509" t="s">
        <v>523</v>
      </c>
      <c r="G30" s="509" t="s">
        <v>543</v>
      </c>
      <c r="H30" s="510">
        <v>11</v>
      </c>
      <c r="I30" s="510"/>
      <c r="J30" s="510"/>
      <c r="K30" s="511">
        <v>1</v>
      </c>
      <c r="M30" s="546">
        <v>67</v>
      </c>
      <c r="N30" s="508" t="s">
        <v>561</v>
      </c>
      <c r="O30" s="509" t="s">
        <v>537</v>
      </c>
      <c r="P30" s="509" t="s">
        <v>849</v>
      </c>
      <c r="Q30" s="520">
        <v>21</v>
      </c>
      <c r="R30" s="520" t="s">
        <v>521</v>
      </c>
      <c r="S30" s="520">
        <v>22</v>
      </c>
      <c r="T30" s="521">
        <f t="shared" si="3"/>
        <v>2</v>
      </c>
    </row>
    <row r="31" spans="1:20" s="500" customFormat="1" ht="18" customHeight="1">
      <c r="C31" s="288"/>
      <c r="D31" s="546">
        <v>28</v>
      </c>
      <c r="E31" s="508" t="s">
        <v>526</v>
      </c>
      <c r="F31" s="509" t="s">
        <v>523</v>
      </c>
      <c r="G31" s="509" t="s">
        <v>208</v>
      </c>
      <c r="H31" s="510">
        <v>10</v>
      </c>
      <c r="I31" s="510"/>
      <c r="J31" s="510"/>
      <c r="K31" s="521">
        <v>1</v>
      </c>
      <c r="M31" s="546">
        <v>68</v>
      </c>
      <c r="N31" s="508" t="s">
        <v>562</v>
      </c>
      <c r="O31" s="509" t="s">
        <v>854</v>
      </c>
      <c r="P31" s="509" t="s">
        <v>849</v>
      </c>
      <c r="Q31" s="520">
        <v>40</v>
      </c>
      <c r="R31" s="520" t="s">
        <v>521</v>
      </c>
      <c r="S31" s="520">
        <v>41</v>
      </c>
      <c r="T31" s="521">
        <f t="shared" ref="T31:T32" si="4">S31-Q31+1</f>
        <v>2</v>
      </c>
    </row>
    <row r="32" spans="1:20" s="500" customFormat="1" ht="18" customHeight="1">
      <c r="C32" s="288"/>
      <c r="D32" s="546">
        <v>29</v>
      </c>
      <c r="E32" s="508" t="s">
        <v>526</v>
      </c>
      <c r="F32" s="509" t="s">
        <v>523</v>
      </c>
      <c r="G32" s="509" t="s">
        <v>543</v>
      </c>
      <c r="H32" s="510">
        <v>11</v>
      </c>
      <c r="I32" s="510"/>
      <c r="J32" s="510"/>
      <c r="K32" s="511">
        <v>1</v>
      </c>
      <c r="M32" s="546">
        <v>69</v>
      </c>
      <c r="N32" s="508" t="s">
        <v>564</v>
      </c>
      <c r="O32" s="509" t="s">
        <v>854</v>
      </c>
      <c r="P32" s="509" t="s">
        <v>849</v>
      </c>
      <c r="Q32" s="520">
        <v>46</v>
      </c>
      <c r="R32" s="520" t="s">
        <v>521</v>
      </c>
      <c r="S32" s="520">
        <v>47</v>
      </c>
      <c r="T32" s="521">
        <f t="shared" si="4"/>
        <v>2</v>
      </c>
    </row>
    <row r="33" spans="3:20" s="500" customFormat="1" ht="18" customHeight="1">
      <c r="C33" s="288"/>
      <c r="D33" s="546">
        <v>30</v>
      </c>
      <c r="E33" s="508" t="s">
        <v>559</v>
      </c>
      <c r="F33" s="509" t="s">
        <v>523</v>
      </c>
      <c r="G33" s="509" t="s">
        <v>208</v>
      </c>
      <c r="H33" s="510">
        <v>12</v>
      </c>
      <c r="I33" s="510"/>
      <c r="J33" s="510"/>
      <c r="K33" s="511">
        <v>1</v>
      </c>
      <c r="M33" s="546">
        <v>70</v>
      </c>
      <c r="N33" s="508" t="s">
        <v>560</v>
      </c>
      <c r="O33" s="509" t="s">
        <v>537</v>
      </c>
      <c r="P33" s="509" t="s">
        <v>849</v>
      </c>
      <c r="Q33" s="520">
        <v>29</v>
      </c>
      <c r="R33" s="520" t="s">
        <v>521</v>
      </c>
      <c r="S33" s="520">
        <v>30</v>
      </c>
      <c r="T33" s="521">
        <f t="shared" ref="T33:T34" si="5">S33-Q33+1</f>
        <v>2</v>
      </c>
    </row>
    <row r="34" spans="3:20" s="500" customFormat="1" ht="18" customHeight="1">
      <c r="C34" s="288"/>
      <c r="D34" s="546">
        <v>31</v>
      </c>
      <c r="E34" s="508" t="s">
        <v>559</v>
      </c>
      <c r="F34" s="509" t="s">
        <v>523</v>
      </c>
      <c r="G34" s="509" t="s">
        <v>543</v>
      </c>
      <c r="H34" s="510">
        <v>13</v>
      </c>
      <c r="I34" s="510"/>
      <c r="J34" s="510"/>
      <c r="K34" s="511">
        <v>1</v>
      </c>
      <c r="M34" s="546">
        <v>71</v>
      </c>
      <c r="N34" s="508" t="s">
        <v>561</v>
      </c>
      <c r="O34" s="509" t="s">
        <v>537</v>
      </c>
      <c r="P34" s="509" t="s">
        <v>849</v>
      </c>
      <c r="Q34" s="520">
        <v>23</v>
      </c>
      <c r="R34" s="520" t="s">
        <v>521</v>
      </c>
      <c r="S34" s="520">
        <v>24</v>
      </c>
      <c r="T34" s="521">
        <f t="shared" si="5"/>
        <v>2</v>
      </c>
    </row>
    <row r="35" spans="3:20" s="500" customFormat="1" ht="18" customHeight="1">
      <c r="C35" s="288"/>
      <c r="D35" s="546">
        <v>32</v>
      </c>
      <c r="E35" s="508" t="s">
        <v>560</v>
      </c>
      <c r="F35" s="509" t="s">
        <v>523</v>
      </c>
      <c r="G35" s="509" t="s">
        <v>524</v>
      </c>
      <c r="H35" s="510">
        <v>21</v>
      </c>
      <c r="I35" s="520" t="s">
        <v>521</v>
      </c>
      <c r="J35" s="520">
        <v>22</v>
      </c>
      <c r="K35" s="521">
        <f t="shared" ref="K35:K38" si="6">J35-H35+1</f>
        <v>2</v>
      </c>
      <c r="M35" s="546"/>
      <c r="N35" s="508"/>
      <c r="O35" s="509"/>
      <c r="P35" s="509"/>
      <c r="Q35" s="510"/>
      <c r="R35" s="520"/>
      <c r="S35" s="520"/>
      <c r="T35" s="521"/>
    </row>
    <row r="36" spans="3:20" s="500" customFormat="1" ht="18" customHeight="1">
      <c r="C36" s="288"/>
      <c r="D36" s="546">
        <v>33</v>
      </c>
      <c r="E36" s="508" t="s">
        <v>561</v>
      </c>
      <c r="F36" s="509" t="s">
        <v>523</v>
      </c>
      <c r="G36" s="509" t="s">
        <v>524</v>
      </c>
      <c r="H36" s="510">
        <v>15</v>
      </c>
      <c r="I36" s="520" t="s">
        <v>521</v>
      </c>
      <c r="J36" s="520">
        <v>16</v>
      </c>
      <c r="K36" s="521">
        <f t="shared" si="6"/>
        <v>2</v>
      </c>
      <c r="M36" s="546"/>
      <c r="N36" s="508"/>
      <c r="O36" s="509"/>
      <c r="P36" s="509"/>
      <c r="Q36" s="510"/>
      <c r="R36" s="727" t="s">
        <v>852</v>
      </c>
      <c r="S36" s="727"/>
      <c r="T36" s="521">
        <f>SUM(K4:K43,T4:T34)</f>
        <v>227</v>
      </c>
    </row>
    <row r="37" spans="3:20" s="500" customFormat="1" ht="18" customHeight="1">
      <c r="C37" s="288"/>
      <c r="D37" s="546">
        <v>34</v>
      </c>
      <c r="E37" s="508" t="s">
        <v>562</v>
      </c>
      <c r="F37" s="509" t="s">
        <v>523</v>
      </c>
      <c r="G37" s="509" t="s">
        <v>541</v>
      </c>
      <c r="H37" s="520">
        <v>28</v>
      </c>
      <c r="I37" s="520" t="s">
        <v>521</v>
      </c>
      <c r="J37" s="520">
        <v>31</v>
      </c>
      <c r="K37" s="521">
        <f t="shared" si="6"/>
        <v>4</v>
      </c>
      <c r="M37" s="546"/>
      <c r="N37" s="508"/>
      <c r="O37" s="509"/>
      <c r="P37" s="509"/>
      <c r="Q37" s="520"/>
      <c r="R37" s="520"/>
      <c r="S37" s="520"/>
      <c r="T37" s="521"/>
    </row>
    <row r="38" spans="3:20" s="500" customFormat="1" ht="18" customHeight="1">
      <c r="C38" s="288"/>
      <c r="D38" s="546">
        <v>35</v>
      </c>
      <c r="E38" s="508" t="s">
        <v>564</v>
      </c>
      <c r="F38" s="509" t="s">
        <v>523</v>
      </c>
      <c r="G38" s="509" t="s">
        <v>541</v>
      </c>
      <c r="H38" s="520">
        <v>34</v>
      </c>
      <c r="I38" s="520" t="s">
        <v>521</v>
      </c>
      <c r="J38" s="520">
        <v>37</v>
      </c>
      <c r="K38" s="521">
        <f t="shared" si="6"/>
        <v>4</v>
      </c>
      <c r="M38" s="546"/>
      <c r="N38" s="508"/>
      <c r="O38" s="509"/>
      <c r="P38" s="509"/>
      <c r="Q38" s="520"/>
      <c r="R38" s="520"/>
      <c r="S38" s="520"/>
      <c r="T38" s="521"/>
    </row>
    <row r="39" spans="3:20" s="500" customFormat="1" ht="18" customHeight="1">
      <c r="C39" s="288"/>
      <c r="D39" s="546">
        <v>36</v>
      </c>
      <c r="E39" s="508" t="s">
        <v>555</v>
      </c>
      <c r="F39" s="509" t="s">
        <v>536</v>
      </c>
      <c r="G39" s="509" t="s">
        <v>208</v>
      </c>
      <c r="H39" s="510">
        <v>25</v>
      </c>
      <c r="I39" s="510"/>
      <c r="J39" s="510"/>
      <c r="K39" s="511">
        <v>1</v>
      </c>
      <c r="M39" s="546"/>
      <c r="N39" s="508"/>
      <c r="O39" s="509"/>
      <c r="P39" s="509"/>
      <c r="Q39" s="510"/>
      <c r="R39" s="510"/>
      <c r="S39" s="510"/>
      <c r="T39" s="511"/>
    </row>
    <row r="40" spans="3:20" s="500" customFormat="1" ht="18" customHeight="1">
      <c r="C40" s="288"/>
      <c r="D40" s="546">
        <v>37</v>
      </c>
      <c r="E40" s="508" t="s">
        <v>555</v>
      </c>
      <c r="F40" s="509" t="s">
        <v>536</v>
      </c>
      <c r="G40" s="509" t="s">
        <v>543</v>
      </c>
      <c r="H40" s="510">
        <v>26</v>
      </c>
      <c r="I40" s="510"/>
      <c r="J40" s="510"/>
      <c r="K40" s="511">
        <v>1</v>
      </c>
      <c r="M40" s="546"/>
      <c r="N40" s="508"/>
      <c r="O40" s="509"/>
      <c r="P40" s="509"/>
      <c r="Q40" s="510"/>
      <c r="R40" s="510"/>
      <c r="S40" s="510"/>
      <c r="T40" s="511"/>
    </row>
    <row r="41" spans="3:20" s="500" customFormat="1" ht="18" customHeight="1">
      <c r="C41" s="288"/>
      <c r="D41" s="546">
        <v>38</v>
      </c>
      <c r="E41" s="508" t="s">
        <v>556</v>
      </c>
      <c r="F41" s="509" t="s">
        <v>536</v>
      </c>
      <c r="G41" s="509" t="s">
        <v>849</v>
      </c>
      <c r="H41" s="520">
        <v>12</v>
      </c>
      <c r="I41" s="520" t="s">
        <v>521</v>
      </c>
      <c r="J41" s="520">
        <v>13</v>
      </c>
      <c r="K41" s="521">
        <f t="shared" ref="K41" si="7">J41-H41+1</f>
        <v>2</v>
      </c>
      <c r="M41" s="546"/>
      <c r="N41" s="508"/>
      <c r="O41" s="509"/>
      <c r="P41" s="509"/>
      <c r="Q41" s="520"/>
      <c r="R41" s="520"/>
      <c r="S41" s="520"/>
      <c r="T41" s="521"/>
    </row>
    <row r="42" spans="3:20" s="500" customFormat="1" ht="18" customHeight="1">
      <c r="C42" s="288"/>
      <c r="D42" s="546">
        <v>39</v>
      </c>
      <c r="E42" s="508" t="s">
        <v>526</v>
      </c>
      <c r="F42" s="509" t="s">
        <v>536</v>
      </c>
      <c r="G42" s="509" t="s">
        <v>849</v>
      </c>
      <c r="H42" s="520">
        <v>12</v>
      </c>
      <c r="I42" s="520" t="s">
        <v>521</v>
      </c>
      <c r="J42" s="520">
        <v>13</v>
      </c>
      <c r="K42" s="521">
        <f t="shared" ref="K42" si="8">J42-H42+1</f>
        <v>2</v>
      </c>
      <c r="M42" s="546"/>
      <c r="N42" s="508"/>
      <c r="O42" s="509"/>
      <c r="P42" s="509"/>
      <c r="Q42" s="520"/>
      <c r="R42" s="520"/>
      <c r="S42" s="520"/>
      <c r="T42" s="521"/>
    </row>
    <row r="43" spans="3:20" s="500" customFormat="1" ht="18" customHeight="1" thickBot="1">
      <c r="C43" s="288"/>
      <c r="D43" s="547">
        <v>40</v>
      </c>
      <c r="E43" s="524" t="s">
        <v>559</v>
      </c>
      <c r="F43" s="525" t="s">
        <v>536</v>
      </c>
      <c r="G43" s="525" t="s">
        <v>849</v>
      </c>
      <c r="H43" s="526">
        <v>14</v>
      </c>
      <c r="I43" s="526" t="s">
        <v>521</v>
      </c>
      <c r="J43" s="526">
        <v>15</v>
      </c>
      <c r="K43" s="527">
        <f t="shared" ref="K43" si="9">J43-H43+1</f>
        <v>2</v>
      </c>
      <c r="M43" s="547"/>
      <c r="N43" s="524"/>
      <c r="O43" s="525"/>
      <c r="P43" s="525"/>
      <c r="Q43" s="526"/>
      <c r="R43" s="526"/>
      <c r="S43" s="526"/>
      <c r="T43" s="527"/>
    </row>
    <row r="44" spans="3:20" s="500" customFormat="1" ht="16.5" customHeight="1">
      <c r="C44" s="288"/>
      <c r="D44" s="510"/>
      <c r="F44" s="510"/>
      <c r="G44" s="510"/>
      <c r="M44" s="510"/>
      <c r="O44" s="510"/>
      <c r="P44" s="510"/>
    </row>
    <row r="45" spans="3:20" s="500" customFormat="1" ht="16.5" customHeight="1">
      <c r="C45" s="288"/>
      <c r="D45" s="510"/>
      <c r="F45" s="510"/>
      <c r="G45" s="510"/>
      <c r="M45" s="510"/>
      <c r="O45" s="510"/>
      <c r="P45" s="510"/>
    </row>
    <row r="46" spans="3:20" s="500" customFormat="1" ht="16.5" customHeight="1">
      <c r="C46" s="288"/>
      <c r="D46" s="510"/>
      <c r="F46" s="510"/>
      <c r="G46" s="510"/>
      <c r="M46" s="510"/>
      <c r="O46" s="510"/>
      <c r="P46" s="510"/>
    </row>
    <row r="47" spans="3:20" s="500" customFormat="1" ht="16.5" customHeight="1">
      <c r="C47" s="288"/>
      <c r="D47" s="510"/>
      <c r="F47" s="510"/>
      <c r="G47" s="510"/>
      <c r="M47" s="510"/>
    </row>
    <row r="48" spans="3:20" s="500" customFormat="1" ht="16.5" customHeight="1">
      <c r="C48" s="288"/>
      <c r="D48" s="510"/>
      <c r="F48" s="510"/>
      <c r="G48" s="510"/>
      <c r="M48" s="510"/>
    </row>
    <row r="49" spans="3:16" s="500" customFormat="1" ht="16.5" customHeight="1">
      <c r="C49" s="288"/>
      <c r="D49" s="510"/>
      <c r="F49" s="510"/>
      <c r="G49" s="510"/>
      <c r="M49" s="510"/>
      <c r="O49" s="510"/>
      <c r="P49" s="510"/>
    </row>
    <row r="50" spans="3:16" s="500" customFormat="1" ht="16.5" customHeight="1">
      <c r="C50" s="288"/>
      <c r="D50" s="510"/>
      <c r="F50" s="510"/>
      <c r="G50" s="510"/>
      <c r="M50" s="510"/>
      <c r="O50" s="510"/>
      <c r="P50" s="510"/>
    </row>
    <row r="51" spans="3:16" s="500" customFormat="1" ht="16.5" customHeight="1">
      <c r="C51" s="288"/>
      <c r="D51" s="510"/>
      <c r="F51" s="510"/>
      <c r="G51" s="510"/>
      <c r="M51" s="510"/>
      <c r="O51" s="510"/>
      <c r="P51" s="510"/>
    </row>
    <row r="52" spans="3:16" s="500" customFormat="1" ht="16.5" customHeight="1">
      <c r="C52" s="288"/>
      <c r="D52" s="510"/>
      <c r="F52" s="510"/>
      <c r="G52" s="510"/>
      <c r="M52" s="510"/>
      <c r="O52" s="510"/>
      <c r="P52" s="510"/>
    </row>
    <row r="53" spans="3:16" s="500" customFormat="1" ht="16.5" customHeight="1">
      <c r="C53" s="288"/>
      <c r="D53" s="510"/>
      <c r="F53" s="510"/>
      <c r="G53" s="510"/>
      <c r="M53" s="510"/>
      <c r="O53" s="510"/>
      <c r="P53" s="510"/>
    </row>
    <row r="54" spans="3:16" s="500" customFormat="1" ht="16.5" customHeight="1">
      <c r="C54" s="288"/>
      <c r="D54" s="510"/>
      <c r="F54" s="510"/>
      <c r="G54" s="510"/>
      <c r="M54" s="510"/>
      <c r="O54" s="510"/>
      <c r="P54" s="510"/>
    </row>
    <row r="55" spans="3:16" s="500" customFormat="1" ht="16.5" customHeight="1">
      <c r="C55" s="288"/>
      <c r="D55" s="510"/>
      <c r="F55" s="510"/>
      <c r="G55" s="510"/>
      <c r="M55" s="510"/>
      <c r="O55" s="510"/>
      <c r="P55" s="510"/>
    </row>
    <row r="56" spans="3:16" s="500" customFormat="1" ht="16.5" customHeight="1">
      <c r="C56" s="288"/>
      <c r="D56" s="510"/>
      <c r="F56" s="510"/>
      <c r="G56" s="510"/>
      <c r="M56" s="510"/>
      <c r="O56" s="510"/>
      <c r="P56" s="510"/>
    </row>
    <row r="57" spans="3:16" s="500" customFormat="1" ht="16.5" customHeight="1">
      <c r="C57" s="288"/>
      <c r="D57" s="510"/>
      <c r="F57" s="510"/>
      <c r="G57" s="510"/>
      <c r="M57" s="510"/>
      <c r="O57" s="510"/>
      <c r="P57" s="510"/>
    </row>
    <row r="58" spans="3:16" s="500" customFormat="1" ht="16.5" customHeight="1">
      <c r="C58" s="288"/>
      <c r="D58" s="510"/>
      <c r="F58" s="510"/>
      <c r="G58" s="510"/>
      <c r="M58" s="510"/>
      <c r="O58" s="510"/>
      <c r="P58" s="510"/>
    </row>
    <row r="59" spans="3:16" s="500" customFormat="1" ht="16.5" customHeight="1">
      <c r="C59" s="288"/>
      <c r="D59" s="510"/>
      <c r="F59" s="510"/>
      <c r="G59" s="510"/>
      <c r="M59" s="510"/>
      <c r="O59" s="510"/>
      <c r="P59" s="510"/>
    </row>
    <row r="60" spans="3:16" s="500" customFormat="1" ht="16.5" customHeight="1">
      <c r="C60" s="288"/>
      <c r="D60" s="510"/>
      <c r="F60" s="510"/>
      <c r="G60" s="510"/>
      <c r="M60" s="510"/>
      <c r="O60" s="510"/>
      <c r="P60" s="510"/>
    </row>
    <row r="61" spans="3:16" s="500" customFormat="1" ht="16.5" customHeight="1">
      <c r="C61" s="288"/>
      <c r="D61" s="510"/>
      <c r="F61" s="510"/>
      <c r="G61" s="510"/>
      <c r="M61" s="510"/>
      <c r="O61" s="510"/>
      <c r="P61" s="510"/>
    </row>
    <row r="62" spans="3:16" s="500" customFormat="1" ht="16.5" customHeight="1">
      <c r="C62" s="288"/>
      <c r="D62" s="510"/>
      <c r="F62" s="510"/>
      <c r="G62" s="510"/>
      <c r="M62" s="510"/>
      <c r="O62" s="510"/>
      <c r="P62" s="510"/>
    </row>
    <row r="63" spans="3:16" s="500" customFormat="1" ht="16.5" customHeight="1">
      <c r="C63" s="288"/>
      <c r="D63" s="510"/>
      <c r="F63" s="510"/>
      <c r="G63" s="510"/>
      <c r="M63" s="510"/>
      <c r="O63" s="510"/>
      <c r="P63" s="510"/>
    </row>
    <row r="64" spans="3:16" s="500" customFormat="1" ht="16.5" customHeight="1">
      <c r="C64" s="288"/>
      <c r="D64" s="510"/>
      <c r="F64" s="510"/>
      <c r="G64" s="510"/>
      <c r="M64" s="510"/>
      <c r="O64" s="510"/>
      <c r="P64" s="510"/>
    </row>
    <row r="65" spans="1:23" s="500" customFormat="1" ht="16.5" customHeight="1">
      <c r="C65" s="288"/>
      <c r="D65" s="510"/>
      <c r="F65" s="510"/>
      <c r="G65" s="510"/>
      <c r="M65" s="510"/>
      <c r="O65" s="510"/>
      <c r="P65" s="510"/>
    </row>
    <row r="66" spans="1:23" s="500" customFormat="1" ht="16.5" customHeight="1">
      <c r="C66" s="288"/>
      <c r="D66" s="510"/>
      <c r="F66" s="510"/>
      <c r="G66" s="510"/>
      <c r="M66" s="510"/>
      <c r="O66" s="510"/>
      <c r="P66" s="510"/>
    </row>
    <row r="67" spans="1:23" s="500" customFormat="1" ht="16.5" customHeight="1">
      <c r="C67" s="288"/>
      <c r="D67" s="510"/>
      <c r="F67" s="510"/>
      <c r="G67" s="510"/>
      <c r="M67" s="510"/>
      <c r="O67" s="510"/>
      <c r="P67" s="510"/>
    </row>
    <row r="68" spans="1:23" s="500" customFormat="1" ht="16.5" customHeight="1">
      <c r="C68" s="288"/>
      <c r="D68" s="510"/>
      <c r="F68" s="510"/>
      <c r="G68" s="510"/>
      <c r="M68" s="510"/>
      <c r="O68" s="510"/>
      <c r="P68" s="510"/>
    </row>
    <row r="69" spans="1:23" s="500" customFormat="1" ht="16.5" customHeight="1">
      <c r="C69" s="288"/>
      <c r="D69" s="510"/>
      <c r="F69" s="510"/>
      <c r="G69" s="510"/>
      <c r="M69" s="510"/>
      <c r="O69" s="510"/>
      <c r="P69" s="510"/>
    </row>
    <row r="70" spans="1:23" s="500" customFormat="1" ht="16.5" customHeight="1">
      <c r="C70" s="288"/>
      <c r="D70" s="510"/>
      <c r="F70" s="510"/>
      <c r="G70" s="510"/>
      <c r="M70" s="510"/>
      <c r="O70" s="510"/>
      <c r="P70" s="510"/>
    </row>
    <row r="71" spans="1:23" s="500" customFormat="1" ht="16.5" customHeight="1">
      <c r="C71" s="288"/>
      <c r="D71" s="510"/>
      <c r="F71" s="510"/>
      <c r="G71" s="510"/>
      <c r="M71" s="510"/>
      <c r="O71" s="510"/>
      <c r="P71" s="510"/>
    </row>
    <row r="72" spans="1:23" s="500" customFormat="1" ht="16.5" customHeight="1">
      <c r="C72" s="288"/>
      <c r="D72" s="510"/>
      <c r="F72" s="510"/>
      <c r="G72" s="510"/>
      <c r="M72" s="510"/>
      <c r="O72" s="510"/>
      <c r="P72" s="510"/>
    </row>
    <row r="73" spans="1:23" s="500" customFormat="1" ht="16.5" customHeight="1">
      <c r="C73" s="288"/>
      <c r="D73" s="510"/>
      <c r="F73" s="510"/>
      <c r="G73" s="510"/>
      <c r="M73" s="510"/>
      <c r="O73" s="510"/>
      <c r="P73" s="510"/>
    </row>
    <row r="74" spans="1:23" ht="16.5" customHeight="1">
      <c r="D74" s="510"/>
      <c r="E74" s="500"/>
      <c r="F74" s="510"/>
      <c r="G74" s="510"/>
      <c r="H74" s="500"/>
      <c r="I74" s="500"/>
      <c r="J74" s="500"/>
      <c r="K74" s="500"/>
      <c r="M74" s="510"/>
      <c r="N74" s="500"/>
      <c r="O74" s="510"/>
      <c r="P74" s="510"/>
      <c r="Q74" s="500"/>
      <c r="R74" s="500"/>
      <c r="S74" s="500"/>
      <c r="T74" s="500"/>
    </row>
    <row r="75" spans="1:23" s="120" customFormat="1" ht="18" customHeight="1">
      <c r="A75" s="287" t="s">
        <v>513</v>
      </c>
      <c r="B75" s="499"/>
      <c r="C75" s="287"/>
      <c r="D75" s="286"/>
      <c r="E75" s="287"/>
      <c r="F75" s="287"/>
      <c r="G75" s="287"/>
      <c r="H75" s="287"/>
      <c r="I75" s="287"/>
      <c r="J75" s="287"/>
      <c r="K75" s="287"/>
      <c r="L75" s="500"/>
      <c r="M75" s="286"/>
      <c r="N75" s="287"/>
      <c r="O75" s="287"/>
      <c r="P75" s="287"/>
      <c r="Q75" s="287"/>
      <c r="R75" s="287"/>
      <c r="S75" s="287"/>
      <c r="T75" s="287"/>
      <c r="U75" s="500"/>
      <c r="V75" s="500"/>
      <c r="W75" s="500"/>
    </row>
    <row r="76" spans="1:23" s="120" customFormat="1" ht="18" customHeight="1">
      <c r="A76" s="287" t="s">
        <v>546</v>
      </c>
      <c r="B76" s="287"/>
      <c r="C76" s="287"/>
      <c r="D76" s="286"/>
      <c r="E76" s="287"/>
      <c r="F76" s="287"/>
      <c r="G76" s="287"/>
      <c r="H76" s="287"/>
      <c r="I76" s="287"/>
      <c r="J76" s="287"/>
      <c r="K76" s="287"/>
      <c r="L76" s="500"/>
      <c r="M76" s="286"/>
      <c r="N76" s="287"/>
      <c r="O76" s="287"/>
      <c r="P76" s="287"/>
      <c r="Q76" s="287"/>
      <c r="R76" s="287"/>
      <c r="S76" s="287"/>
      <c r="T76" s="287"/>
      <c r="U76" s="500"/>
      <c r="V76" s="500"/>
      <c r="W76" s="500"/>
    </row>
    <row r="77" spans="1:23" ht="16.5" customHeight="1" thickBot="1">
      <c r="D77" s="510"/>
      <c r="E77" s="728" t="s">
        <v>547</v>
      </c>
      <c r="F77" s="728"/>
      <c r="G77" s="728"/>
      <c r="H77" s="500"/>
      <c r="I77" s="500"/>
      <c r="J77" s="500"/>
      <c r="K77" s="500"/>
      <c r="M77" s="510"/>
      <c r="N77" s="728" t="s">
        <v>547</v>
      </c>
      <c r="O77" s="728"/>
      <c r="P77" s="728"/>
      <c r="Q77" s="500"/>
      <c r="R77" s="500"/>
      <c r="S77" s="500"/>
      <c r="T77" s="500"/>
    </row>
    <row r="78" spans="1:23" ht="16.5" customHeight="1" thickBot="1">
      <c r="A78" s="528"/>
      <c r="B78" s="529">
        <v>44983</v>
      </c>
      <c r="D78" s="503" t="s">
        <v>514</v>
      </c>
      <c r="E78" s="504" t="s">
        <v>515</v>
      </c>
      <c r="F78" s="504" t="s">
        <v>516</v>
      </c>
      <c r="G78" s="504"/>
      <c r="H78" s="504" t="s">
        <v>517</v>
      </c>
      <c r="I78" s="504"/>
      <c r="J78" s="504"/>
      <c r="K78" s="505" t="s">
        <v>518</v>
      </c>
      <c r="M78" s="503" t="s">
        <v>514</v>
      </c>
      <c r="N78" s="504" t="s">
        <v>515</v>
      </c>
      <c r="O78" s="504" t="s">
        <v>516</v>
      </c>
      <c r="P78" s="504"/>
      <c r="Q78" s="504" t="s">
        <v>517</v>
      </c>
      <c r="R78" s="504"/>
      <c r="S78" s="504"/>
      <c r="T78" s="505" t="s">
        <v>518</v>
      </c>
    </row>
    <row r="79" spans="1:23" ht="16.5" customHeight="1">
      <c r="A79" s="530"/>
      <c r="B79" s="531" t="s">
        <v>548</v>
      </c>
      <c r="D79" s="548">
        <v>1</v>
      </c>
      <c r="E79" s="532" t="s">
        <v>527</v>
      </c>
      <c r="F79" s="533" t="s">
        <v>520</v>
      </c>
      <c r="G79" s="533"/>
      <c r="H79" s="534">
        <v>1</v>
      </c>
      <c r="I79" s="534" t="s">
        <v>521</v>
      </c>
      <c r="J79" s="534">
        <v>14</v>
      </c>
      <c r="K79" s="511">
        <v>14</v>
      </c>
      <c r="M79" s="548">
        <v>1</v>
      </c>
      <c r="N79" s="532" t="s">
        <v>527</v>
      </c>
      <c r="O79" s="533" t="s">
        <v>520</v>
      </c>
      <c r="P79" s="533"/>
      <c r="Q79" s="534">
        <v>1</v>
      </c>
      <c r="R79" s="534" t="s">
        <v>521</v>
      </c>
      <c r="S79" s="534">
        <v>14</v>
      </c>
      <c r="T79" s="511">
        <v>14</v>
      </c>
    </row>
    <row r="80" spans="1:23" ht="16.5" customHeight="1">
      <c r="A80" s="535" t="s">
        <v>525</v>
      </c>
      <c r="B80" s="536">
        <v>13</v>
      </c>
      <c r="D80" s="548">
        <v>2</v>
      </c>
      <c r="E80" s="508" t="s">
        <v>534</v>
      </c>
      <c r="F80" s="509" t="s">
        <v>520</v>
      </c>
      <c r="G80" s="509"/>
      <c r="H80" s="500">
        <v>1</v>
      </c>
      <c r="I80" s="500" t="s">
        <v>521</v>
      </c>
      <c r="J80" s="500">
        <v>26</v>
      </c>
      <c r="K80" s="511">
        <v>26</v>
      </c>
      <c r="M80" s="548">
        <v>2</v>
      </c>
      <c r="N80" s="508" t="s">
        <v>534</v>
      </c>
      <c r="O80" s="509" t="s">
        <v>520</v>
      </c>
      <c r="P80" s="509"/>
      <c r="Q80" s="500">
        <v>1</v>
      </c>
      <c r="R80" s="500" t="s">
        <v>521</v>
      </c>
      <c r="S80" s="500">
        <v>26</v>
      </c>
      <c r="T80" s="511">
        <v>26</v>
      </c>
    </row>
    <row r="81" spans="1:20" ht="16.5" customHeight="1">
      <c r="A81" s="535" t="s">
        <v>527</v>
      </c>
      <c r="B81" s="536">
        <v>77</v>
      </c>
      <c r="D81" s="548">
        <v>3</v>
      </c>
      <c r="E81" s="508" t="s">
        <v>540</v>
      </c>
      <c r="F81" s="509" t="s">
        <v>520</v>
      </c>
      <c r="G81" s="509"/>
      <c r="H81" s="500">
        <v>1</v>
      </c>
      <c r="I81" s="500" t="s">
        <v>521</v>
      </c>
      <c r="J81" s="500">
        <v>16</v>
      </c>
      <c r="K81" s="511">
        <v>16</v>
      </c>
      <c r="M81" s="548">
        <v>3</v>
      </c>
      <c r="N81" s="508" t="s">
        <v>540</v>
      </c>
      <c r="O81" s="509" t="s">
        <v>520</v>
      </c>
      <c r="P81" s="509"/>
      <c r="Q81" s="500">
        <v>1</v>
      </c>
      <c r="R81" s="500" t="s">
        <v>521</v>
      </c>
      <c r="S81" s="500">
        <v>16</v>
      </c>
      <c r="T81" s="511">
        <v>16</v>
      </c>
    </row>
    <row r="82" spans="1:20" ht="16.5" customHeight="1">
      <c r="A82" s="537" t="s">
        <v>529</v>
      </c>
      <c r="B82" s="538">
        <v>14</v>
      </c>
      <c r="D82" s="548">
        <v>4</v>
      </c>
      <c r="E82" s="532" t="s">
        <v>527</v>
      </c>
      <c r="F82" s="533" t="s">
        <v>535</v>
      </c>
      <c r="G82" s="533"/>
      <c r="H82" s="534">
        <v>15</v>
      </c>
      <c r="I82" s="534" t="s">
        <v>521</v>
      </c>
      <c r="J82" s="534">
        <v>46</v>
      </c>
      <c r="K82" s="511">
        <v>32</v>
      </c>
      <c r="M82" s="548">
        <v>4</v>
      </c>
      <c r="N82" s="532" t="s">
        <v>527</v>
      </c>
      <c r="O82" s="533" t="s">
        <v>535</v>
      </c>
      <c r="P82" s="533"/>
      <c r="Q82" s="534">
        <v>15</v>
      </c>
      <c r="R82" s="534" t="s">
        <v>521</v>
      </c>
      <c r="S82" s="534">
        <v>46</v>
      </c>
      <c r="T82" s="511">
        <v>32</v>
      </c>
    </row>
    <row r="83" spans="1:20" ht="16.5" customHeight="1">
      <c r="A83" s="537" t="s">
        <v>531</v>
      </c>
      <c r="B83" s="538">
        <v>14</v>
      </c>
      <c r="D83" s="548">
        <v>5</v>
      </c>
      <c r="E83" s="508" t="s">
        <v>534</v>
      </c>
      <c r="F83" s="509" t="s">
        <v>535</v>
      </c>
      <c r="G83" s="509"/>
      <c r="H83" s="500">
        <v>27</v>
      </c>
      <c r="I83" s="500" t="s">
        <v>521</v>
      </c>
      <c r="J83" s="500">
        <v>42</v>
      </c>
      <c r="K83" s="511">
        <v>16</v>
      </c>
      <c r="M83" s="548">
        <v>5</v>
      </c>
      <c r="N83" s="508" t="s">
        <v>534</v>
      </c>
      <c r="O83" s="509" t="s">
        <v>535</v>
      </c>
      <c r="P83" s="509"/>
      <c r="Q83" s="500">
        <v>27</v>
      </c>
      <c r="R83" s="500" t="s">
        <v>521</v>
      </c>
      <c r="S83" s="500">
        <v>42</v>
      </c>
      <c r="T83" s="511">
        <v>16</v>
      </c>
    </row>
    <row r="84" spans="1:20" ht="16.5" customHeight="1">
      <c r="A84" s="535" t="s">
        <v>534</v>
      </c>
      <c r="B84" s="539">
        <v>64</v>
      </c>
      <c r="D84" s="548">
        <v>6</v>
      </c>
      <c r="E84" s="508" t="s">
        <v>540</v>
      </c>
      <c r="F84" s="509" t="s">
        <v>535</v>
      </c>
      <c r="G84" s="509"/>
      <c r="H84" s="500">
        <v>17</v>
      </c>
      <c r="I84" s="500" t="s">
        <v>521</v>
      </c>
      <c r="J84" s="500">
        <v>32</v>
      </c>
      <c r="K84" s="511">
        <v>16</v>
      </c>
      <c r="M84" s="548">
        <v>6</v>
      </c>
      <c r="N84" s="508" t="s">
        <v>540</v>
      </c>
      <c r="O84" s="509" t="s">
        <v>535</v>
      </c>
      <c r="P84" s="509"/>
      <c r="Q84" s="500">
        <v>17</v>
      </c>
      <c r="R84" s="500" t="s">
        <v>521</v>
      </c>
      <c r="S84" s="500">
        <v>32</v>
      </c>
      <c r="T84" s="511">
        <v>16</v>
      </c>
    </row>
    <row r="85" spans="1:20" ht="16.5" customHeight="1">
      <c r="A85" s="535" t="s">
        <v>519</v>
      </c>
      <c r="B85" s="535"/>
      <c r="D85" s="548">
        <v>7</v>
      </c>
      <c r="E85" s="508" t="s">
        <v>539</v>
      </c>
      <c r="F85" s="509" t="s">
        <v>520</v>
      </c>
      <c r="G85" s="509"/>
      <c r="H85" s="500">
        <v>1</v>
      </c>
      <c r="I85" s="500" t="s">
        <v>521</v>
      </c>
      <c r="J85" s="500">
        <v>7</v>
      </c>
      <c r="K85" s="511">
        <v>7</v>
      </c>
      <c r="M85" s="548">
        <v>7</v>
      </c>
      <c r="N85" s="508" t="s">
        <v>539</v>
      </c>
      <c r="O85" s="509" t="s">
        <v>520</v>
      </c>
      <c r="P85" s="509"/>
      <c r="Q85" s="500">
        <v>1</v>
      </c>
      <c r="R85" s="500" t="s">
        <v>521</v>
      </c>
      <c r="S85" s="500">
        <v>7</v>
      </c>
      <c r="T85" s="511">
        <v>7</v>
      </c>
    </row>
    <row r="86" spans="1:20" ht="16.5" customHeight="1">
      <c r="A86" s="535" t="s">
        <v>522</v>
      </c>
      <c r="B86" s="535"/>
      <c r="D86" s="548">
        <v>8</v>
      </c>
      <c r="E86" s="532" t="s">
        <v>527</v>
      </c>
      <c r="F86" s="533" t="s">
        <v>533</v>
      </c>
      <c r="G86" s="533"/>
      <c r="H86" s="534">
        <v>47</v>
      </c>
      <c r="I86" s="534" t="s">
        <v>521</v>
      </c>
      <c r="J86" s="534">
        <v>62</v>
      </c>
      <c r="K86" s="511">
        <v>16</v>
      </c>
      <c r="M86" s="548">
        <v>8</v>
      </c>
      <c r="N86" s="532" t="s">
        <v>527</v>
      </c>
      <c r="O86" s="533" t="s">
        <v>533</v>
      </c>
      <c r="P86" s="533"/>
      <c r="Q86" s="534">
        <v>47</v>
      </c>
      <c r="R86" s="534" t="s">
        <v>521</v>
      </c>
      <c r="S86" s="534">
        <v>62</v>
      </c>
      <c r="T86" s="511">
        <v>16</v>
      </c>
    </row>
    <row r="87" spans="1:20" ht="16.5" customHeight="1">
      <c r="A87" s="535"/>
      <c r="B87" s="535"/>
      <c r="D87" s="548">
        <v>9</v>
      </c>
      <c r="E87" s="508" t="s">
        <v>534</v>
      </c>
      <c r="F87" s="509" t="s">
        <v>533</v>
      </c>
      <c r="G87" s="509"/>
      <c r="H87" s="500">
        <v>43</v>
      </c>
      <c r="I87" s="500" t="s">
        <v>521</v>
      </c>
      <c r="J87" s="500">
        <v>50</v>
      </c>
      <c r="K87" s="511">
        <v>8</v>
      </c>
      <c r="M87" s="548">
        <v>9</v>
      </c>
      <c r="N87" s="508" t="s">
        <v>534</v>
      </c>
      <c r="O87" s="509" t="s">
        <v>533</v>
      </c>
      <c r="P87" s="509"/>
      <c r="Q87" s="500">
        <v>43</v>
      </c>
      <c r="R87" s="500" t="s">
        <v>521</v>
      </c>
      <c r="S87" s="500">
        <v>50</v>
      </c>
      <c r="T87" s="511">
        <v>8</v>
      </c>
    </row>
    <row r="88" spans="1:20" ht="16.5" customHeight="1">
      <c r="A88" s="535" t="s">
        <v>538</v>
      </c>
      <c r="B88" s="536">
        <v>14</v>
      </c>
      <c r="D88" s="548">
        <v>10</v>
      </c>
      <c r="E88" s="508" t="s">
        <v>540</v>
      </c>
      <c r="F88" s="509" t="s">
        <v>533</v>
      </c>
      <c r="G88" s="509"/>
      <c r="H88" s="500">
        <v>33</v>
      </c>
      <c r="I88" s="500" t="s">
        <v>521</v>
      </c>
      <c r="J88" s="500">
        <v>40</v>
      </c>
      <c r="K88" s="511">
        <v>8</v>
      </c>
      <c r="M88" s="548">
        <v>10</v>
      </c>
      <c r="N88" s="508" t="s">
        <v>540</v>
      </c>
      <c r="O88" s="509" t="s">
        <v>533</v>
      </c>
      <c r="P88" s="509"/>
      <c r="Q88" s="500">
        <v>33</v>
      </c>
      <c r="R88" s="500" t="s">
        <v>521</v>
      </c>
      <c r="S88" s="500">
        <v>40</v>
      </c>
      <c r="T88" s="511">
        <v>8</v>
      </c>
    </row>
    <row r="89" spans="1:20" ht="16.5" customHeight="1">
      <c r="A89" s="535" t="s">
        <v>539</v>
      </c>
      <c r="B89" s="536">
        <v>22</v>
      </c>
      <c r="D89" s="548">
        <v>11</v>
      </c>
      <c r="E89" s="508" t="s">
        <v>539</v>
      </c>
      <c r="F89" s="509" t="s">
        <v>535</v>
      </c>
      <c r="G89" s="509"/>
      <c r="H89" s="500">
        <v>8</v>
      </c>
      <c r="I89" s="500" t="s">
        <v>521</v>
      </c>
      <c r="J89" s="500">
        <v>15</v>
      </c>
      <c r="K89" s="511">
        <v>8</v>
      </c>
      <c r="M89" s="548">
        <v>11</v>
      </c>
      <c r="N89" s="508" t="s">
        <v>539</v>
      </c>
      <c r="O89" s="509" t="s">
        <v>535</v>
      </c>
      <c r="P89" s="509"/>
      <c r="Q89" s="500">
        <v>8</v>
      </c>
      <c r="R89" s="500" t="s">
        <v>521</v>
      </c>
      <c r="S89" s="500">
        <v>15</v>
      </c>
      <c r="T89" s="511">
        <v>8</v>
      </c>
    </row>
    <row r="90" spans="1:20" s="500" customFormat="1" ht="16.5" customHeight="1">
      <c r="A90" s="535" t="s">
        <v>540</v>
      </c>
      <c r="B90" s="536">
        <v>54</v>
      </c>
      <c r="C90" s="288"/>
      <c r="D90" s="548">
        <v>12</v>
      </c>
      <c r="E90" s="532" t="s">
        <v>527</v>
      </c>
      <c r="F90" s="533" t="s">
        <v>523</v>
      </c>
      <c r="G90" s="533"/>
      <c r="H90" s="534">
        <v>63</v>
      </c>
      <c r="I90" s="534" t="s">
        <v>521</v>
      </c>
      <c r="J90" s="534">
        <v>70</v>
      </c>
      <c r="K90" s="511">
        <v>8</v>
      </c>
      <c r="M90" s="548">
        <v>12</v>
      </c>
      <c r="N90" s="532" t="s">
        <v>527</v>
      </c>
      <c r="O90" s="533" t="s">
        <v>523</v>
      </c>
      <c r="P90" s="533"/>
      <c r="Q90" s="534">
        <v>63</v>
      </c>
      <c r="R90" s="534" t="s">
        <v>521</v>
      </c>
      <c r="S90" s="534">
        <v>70</v>
      </c>
      <c r="T90" s="511">
        <v>8</v>
      </c>
    </row>
    <row r="91" spans="1:20" s="500" customFormat="1" ht="16.5" customHeight="1">
      <c r="A91" s="535" t="s">
        <v>526</v>
      </c>
      <c r="B91" s="535"/>
      <c r="C91" s="288"/>
      <c r="D91" s="549">
        <v>13</v>
      </c>
      <c r="E91" s="508" t="s">
        <v>525</v>
      </c>
      <c r="F91" s="509" t="s">
        <v>520</v>
      </c>
      <c r="G91" s="509"/>
      <c r="H91" s="540">
        <v>1</v>
      </c>
      <c r="I91" s="540" t="s">
        <v>549</v>
      </c>
      <c r="J91" s="540">
        <v>6</v>
      </c>
      <c r="K91" s="511">
        <v>6</v>
      </c>
      <c r="M91" s="549">
        <v>13</v>
      </c>
      <c r="N91" s="508" t="s">
        <v>525</v>
      </c>
      <c r="O91" s="509" t="s">
        <v>520</v>
      </c>
      <c r="P91" s="509"/>
      <c r="Q91" s="540">
        <v>1</v>
      </c>
      <c r="R91" s="540" t="s">
        <v>549</v>
      </c>
      <c r="S91" s="540">
        <v>6</v>
      </c>
      <c r="T91" s="511">
        <v>6</v>
      </c>
    </row>
    <row r="92" spans="1:20" s="500" customFormat="1" ht="16.5" customHeight="1">
      <c r="A92" s="535" t="s">
        <v>528</v>
      </c>
      <c r="B92" s="535"/>
      <c r="C92" s="288"/>
      <c r="D92" s="549">
        <v>14</v>
      </c>
      <c r="E92" s="508" t="s">
        <v>538</v>
      </c>
      <c r="F92" s="509" t="s">
        <v>520</v>
      </c>
      <c r="G92" s="509"/>
      <c r="H92" s="540">
        <v>1</v>
      </c>
      <c r="I92" s="540" t="s">
        <v>549</v>
      </c>
      <c r="J92" s="540">
        <v>7</v>
      </c>
      <c r="K92" s="511">
        <v>7</v>
      </c>
      <c r="M92" s="549">
        <v>14</v>
      </c>
      <c r="N92" s="508" t="s">
        <v>538</v>
      </c>
      <c r="O92" s="509" t="s">
        <v>520</v>
      </c>
      <c r="P92" s="509"/>
      <c r="Q92" s="540">
        <v>1</v>
      </c>
      <c r="R92" s="540" t="s">
        <v>549</v>
      </c>
      <c r="S92" s="540">
        <v>7</v>
      </c>
      <c r="T92" s="511">
        <v>7</v>
      </c>
    </row>
    <row r="93" spans="1:20" s="500" customFormat="1" ht="16.5" customHeight="1">
      <c r="A93" s="535" t="s">
        <v>530</v>
      </c>
      <c r="B93" s="535"/>
      <c r="C93" s="288"/>
      <c r="D93" s="550">
        <v>15</v>
      </c>
      <c r="E93" s="508" t="s">
        <v>534</v>
      </c>
      <c r="F93" s="509"/>
      <c r="G93" s="509" t="s">
        <v>541</v>
      </c>
      <c r="H93" s="540">
        <v>51</v>
      </c>
      <c r="I93" s="540" t="s">
        <v>521</v>
      </c>
      <c r="J93" s="540">
        <v>54</v>
      </c>
      <c r="K93" s="511">
        <v>4</v>
      </c>
      <c r="M93" s="550">
        <v>15</v>
      </c>
      <c r="N93" s="508" t="s">
        <v>534</v>
      </c>
      <c r="O93" s="509"/>
      <c r="P93" s="509" t="s">
        <v>541</v>
      </c>
      <c r="Q93" s="540">
        <v>51</v>
      </c>
      <c r="R93" s="540" t="s">
        <v>521</v>
      </c>
      <c r="S93" s="540">
        <v>54</v>
      </c>
      <c r="T93" s="511">
        <v>4</v>
      </c>
    </row>
    <row r="94" spans="1:20" s="500" customFormat="1" ht="16.5" customHeight="1">
      <c r="A94" s="535" t="s">
        <v>532</v>
      </c>
      <c r="B94" s="535"/>
      <c r="C94" s="288"/>
      <c r="D94" s="550">
        <v>16</v>
      </c>
      <c r="E94" s="508" t="s">
        <v>531</v>
      </c>
      <c r="F94" s="509"/>
      <c r="G94" s="509" t="s">
        <v>541</v>
      </c>
      <c r="H94" s="540">
        <v>80</v>
      </c>
      <c r="I94" s="540" t="s">
        <v>521</v>
      </c>
      <c r="J94" s="540">
        <v>83</v>
      </c>
      <c r="K94" s="511">
        <v>4</v>
      </c>
      <c r="M94" s="550">
        <v>16</v>
      </c>
      <c r="N94" s="508" t="s">
        <v>531</v>
      </c>
      <c r="O94" s="509"/>
      <c r="P94" s="509" t="s">
        <v>541</v>
      </c>
      <c r="Q94" s="540">
        <v>80</v>
      </c>
      <c r="R94" s="540" t="s">
        <v>521</v>
      </c>
      <c r="S94" s="540">
        <v>83</v>
      </c>
      <c r="T94" s="511">
        <v>4</v>
      </c>
    </row>
    <row r="95" spans="1:20" s="500" customFormat="1" ht="16.5" customHeight="1">
      <c r="C95" s="288"/>
      <c r="D95" s="550">
        <v>17</v>
      </c>
      <c r="E95" s="508" t="s">
        <v>529</v>
      </c>
      <c r="F95" s="509"/>
      <c r="G95" s="509" t="s">
        <v>541</v>
      </c>
      <c r="H95" s="540">
        <v>73</v>
      </c>
      <c r="I95" s="540" t="s">
        <v>521</v>
      </c>
      <c r="J95" s="540">
        <v>76</v>
      </c>
      <c r="K95" s="511">
        <v>4</v>
      </c>
      <c r="M95" s="550">
        <v>17</v>
      </c>
      <c r="N95" s="508" t="s">
        <v>529</v>
      </c>
      <c r="O95" s="509"/>
      <c r="P95" s="509" t="s">
        <v>541</v>
      </c>
      <c r="Q95" s="540">
        <v>73</v>
      </c>
      <c r="R95" s="540" t="s">
        <v>521</v>
      </c>
      <c r="S95" s="540">
        <v>76</v>
      </c>
      <c r="T95" s="511">
        <v>4</v>
      </c>
    </row>
    <row r="96" spans="1:20" s="500" customFormat="1" ht="16.5" customHeight="1">
      <c r="B96" s="500">
        <f>SUM(B80:B94)</f>
        <v>272</v>
      </c>
      <c r="C96" s="288"/>
      <c r="D96" s="550">
        <v>18</v>
      </c>
      <c r="E96" s="508" t="s">
        <v>540</v>
      </c>
      <c r="F96" s="509"/>
      <c r="G96" s="509" t="s">
        <v>541</v>
      </c>
      <c r="H96" s="540">
        <v>41</v>
      </c>
      <c r="I96" s="540" t="s">
        <v>521</v>
      </c>
      <c r="J96" s="540">
        <v>44</v>
      </c>
      <c r="K96" s="511">
        <v>4</v>
      </c>
      <c r="M96" s="550">
        <v>18</v>
      </c>
      <c r="N96" s="508" t="s">
        <v>540</v>
      </c>
      <c r="O96" s="509"/>
      <c r="P96" s="509" t="s">
        <v>541</v>
      </c>
      <c r="Q96" s="540">
        <v>41</v>
      </c>
      <c r="R96" s="540" t="s">
        <v>521</v>
      </c>
      <c r="S96" s="540">
        <v>44</v>
      </c>
      <c r="T96" s="511">
        <v>4</v>
      </c>
    </row>
    <row r="97" spans="3:20" s="500" customFormat="1" ht="16.5" customHeight="1">
      <c r="C97" s="288"/>
      <c r="D97" s="550">
        <v>19</v>
      </c>
      <c r="E97" s="508" t="s">
        <v>525</v>
      </c>
      <c r="F97" s="509" t="s">
        <v>535</v>
      </c>
      <c r="G97" s="509" t="s">
        <v>541</v>
      </c>
      <c r="H97" s="540">
        <v>7</v>
      </c>
      <c r="I97" s="540" t="s">
        <v>521</v>
      </c>
      <c r="J97" s="540">
        <v>10</v>
      </c>
      <c r="K97" s="511">
        <v>4</v>
      </c>
      <c r="M97" s="550">
        <v>19</v>
      </c>
      <c r="N97" s="508" t="s">
        <v>525</v>
      </c>
      <c r="O97" s="509" t="s">
        <v>535</v>
      </c>
      <c r="P97" s="509" t="s">
        <v>541</v>
      </c>
      <c r="Q97" s="540">
        <v>7</v>
      </c>
      <c r="R97" s="540" t="s">
        <v>521</v>
      </c>
      <c r="S97" s="540">
        <v>10</v>
      </c>
      <c r="T97" s="511">
        <v>4</v>
      </c>
    </row>
    <row r="98" spans="3:20" s="500" customFormat="1" ht="16.5" customHeight="1">
      <c r="C98" s="288"/>
      <c r="D98" s="550">
        <v>20</v>
      </c>
      <c r="E98" s="508" t="s">
        <v>538</v>
      </c>
      <c r="F98" s="509" t="s">
        <v>535</v>
      </c>
      <c r="G98" s="509" t="s">
        <v>541</v>
      </c>
      <c r="H98" s="540">
        <v>8</v>
      </c>
      <c r="I98" s="540" t="s">
        <v>521</v>
      </c>
      <c r="J98" s="540">
        <v>11</v>
      </c>
      <c r="K98" s="511">
        <v>4</v>
      </c>
      <c r="M98" s="550">
        <v>20</v>
      </c>
      <c r="N98" s="508" t="s">
        <v>538</v>
      </c>
      <c r="O98" s="509" t="s">
        <v>535</v>
      </c>
      <c r="P98" s="509" t="s">
        <v>541</v>
      </c>
      <c r="Q98" s="540">
        <v>8</v>
      </c>
      <c r="R98" s="540" t="s">
        <v>521</v>
      </c>
      <c r="S98" s="540">
        <v>11</v>
      </c>
      <c r="T98" s="511">
        <v>4</v>
      </c>
    </row>
    <row r="99" spans="3:20" s="500" customFormat="1" ht="16.5" customHeight="1">
      <c r="C99" s="288"/>
      <c r="D99" s="551">
        <v>21</v>
      </c>
      <c r="E99" s="508" t="s">
        <v>531</v>
      </c>
      <c r="F99" s="509"/>
      <c r="G99" s="509" t="s">
        <v>545</v>
      </c>
      <c r="H99" s="500">
        <v>88</v>
      </c>
      <c r="I99" s="500" t="s">
        <v>521</v>
      </c>
      <c r="J99" s="500">
        <v>89</v>
      </c>
      <c r="K99" s="511">
        <v>2</v>
      </c>
      <c r="M99" s="551">
        <v>21</v>
      </c>
      <c r="N99" s="508" t="s">
        <v>531</v>
      </c>
      <c r="O99" s="509"/>
      <c r="P99" s="509" t="s">
        <v>545</v>
      </c>
      <c r="Q99" s="500">
        <v>88</v>
      </c>
      <c r="R99" s="500" t="s">
        <v>521</v>
      </c>
      <c r="S99" s="500">
        <v>89</v>
      </c>
      <c r="T99" s="511">
        <v>2</v>
      </c>
    </row>
    <row r="100" spans="3:20" s="500" customFormat="1" ht="16.5" customHeight="1">
      <c r="C100" s="288"/>
      <c r="D100" s="551">
        <v>22</v>
      </c>
      <c r="E100" s="508" t="s">
        <v>529</v>
      </c>
      <c r="F100" s="509"/>
      <c r="G100" s="509" t="s">
        <v>545</v>
      </c>
      <c r="H100" s="500">
        <v>81</v>
      </c>
      <c r="I100" s="500" t="s">
        <v>521</v>
      </c>
      <c r="J100" s="500">
        <v>82</v>
      </c>
      <c r="K100" s="511">
        <v>2</v>
      </c>
      <c r="M100" s="551">
        <v>22</v>
      </c>
      <c r="N100" s="508" t="s">
        <v>529</v>
      </c>
      <c r="O100" s="509"/>
      <c r="P100" s="509" t="s">
        <v>545</v>
      </c>
      <c r="Q100" s="500">
        <v>81</v>
      </c>
      <c r="R100" s="500" t="s">
        <v>521</v>
      </c>
      <c r="S100" s="500">
        <v>82</v>
      </c>
      <c r="T100" s="511">
        <v>2</v>
      </c>
    </row>
    <row r="101" spans="3:20" s="500" customFormat="1" ht="16.5" customHeight="1">
      <c r="C101" s="288"/>
      <c r="D101" s="551">
        <v>23</v>
      </c>
      <c r="E101" s="508" t="s">
        <v>534</v>
      </c>
      <c r="F101" s="509"/>
      <c r="G101" s="509" t="s">
        <v>545</v>
      </c>
      <c r="H101" s="500">
        <v>59</v>
      </c>
      <c r="I101" s="500" t="s">
        <v>521</v>
      </c>
      <c r="J101" s="500">
        <v>60</v>
      </c>
      <c r="K101" s="511">
        <v>2</v>
      </c>
      <c r="M101" s="551">
        <v>23</v>
      </c>
      <c r="N101" s="508" t="s">
        <v>534</v>
      </c>
      <c r="O101" s="509"/>
      <c r="P101" s="509" t="s">
        <v>545</v>
      </c>
      <c r="Q101" s="500">
        <v>59</v>
      </c>
      <c r="R101" s="500" t="s">
        <v>521</v>
      </c>
      <c r="S101" s="500">
        <v>60</v>
      </c>
      <c r="T101" s="511">
        <v>2</v>
      </c>
    </row>
    <row r="102" spans="3:20" s="500" customFormat="1" ht="16.5" customHeight="1">
      <c r="C102" s="288"/>
      <c r="D102" s="551">
        <v>24</v>
      </c>
      <c r="E102" s="508" t="s">
        <v>540</v>
      </c>
      <c r="F102" s="510"/>
      <c r="G102" s="509" t="s">
        <v>545</v>
      </c>
      <c r="H102" s="500">
        <v>49</v>
      </c>
      <c r="I102" s="500" t="s">
        <v>521</v>
      </c>
      <c r="J102" s="500">
        <v>50</v>
      </c>
      <c r="K102" s="511">
        <v>2</v>
      </c>
      <c r="M102" s="551">
        <v>24</v>
      </c>
      <c r="N102" s="508" t="s">
        <v>540</v>
      </c>
      <c r="O102" s="510"/>
      <c r="P102" s="509" t="s">
        <v>545</v>
      </c>
      <c r="Q102" s="500">
        <v>49</v>
      </c>
      <c r="R102" s="500" t="s">
        <v>521</v>
      </c>
      <c r="S102" s="500">
        <v>50</v>
      </c>
      <c r="T102" s="511">
        <v>2</v>
      </c>
    </row>
    <row r="103" spans="3:20" s="500" customFormat="1" ht="16.5" customHeight="1">
      <c r="C103" s="288"/>
      <c r="D103" s="551">
        <v>25</v>
      </c>
      <c r="E103" s="532" t="s">
        <v>527</v>
      </c>
      <c r="F103" s="533" t="s">
        <v>536</v>
      </c>
      <c r="G103" s="533" t="s">
        <v>541</v>
      </c>
      <c r="H103" s="534">
        <v>71</v>
      </c>
      <c r="I103" s="534" t="s">
        <v>521</v>
      </c>
      <c r="J103" s="534">
        <v>74</v>
      </c>
      <c r="K103" s="511">
        <v>4</v>
      </c>
      <c r="M103" s="551">
        <v>25</v>
      </c>
      <c r="N103" s="532" t="s">
        <v>527</v>
      </c>
      <c r="O103" s="533" t="s">
        <v>536</v>
      </c>
      <c r="P103" s="533" t="s">
        <v>541</v>
      </c>
      <c r="Q103" s="534">
        <v>71</v>
      </c>
      <c r="R103" s="534" t="s">
        <v>521</v>
      </c>
      <c r="S103" s="534">
        <v>74</v>
      </c>
      <c r="T103" s="511">
        <v>4</v>
      </c>
    </row>
    <row r="104" spans="3:20" s="500" customFormat="1" ht="16.5" customHeight="1" thickBot="1">
      <c r="C104" s="288"/>
      <c r="D104" s="552">
        <v>26</v>
      </c>
      <c r="E104" s="541" t="s">
        <v>539</v>
      </c>
      <c r="F104" s="542"/>
      <c r="G104" s="542" t="s">
        <v>541</v>
      </c>
      <c r="H104" s="543">
        <v>16</v>
      </c>
      <c r="I104" s="543" t="s">
        <v>521</v>
      </c>
      <c r="J104" s="543">
        <v>19</v>
      </c>
      <c r="K104" s="544">
        <v>4</v>
      </c>
      <c r="M104" s="552">
        <v>26</v>
      </c>
      <c r="N104" s="541" t="s">
        <v>539</v>
      </c>
      <c r="O104" s="542"/>
      <c r="P104" s="542" t="s">
        <v>541</v>
      </c>
      <c r="Q104" s="543">
        <v>16</v>
      </c>
      <c r="R104" s="543" t="s">
        <v>521</v>
      </c>
      <c r="S104" s="543">
        <v>19</v>
      </c>
      <c r="T104" s="544">
        <v>4</v>
      </c>
    </row>
    <row r="105" spans="3:20" s="500" customFormat="1" ht="16.5" customHeight="1">
      <c r="C105" s="288"/>
      <c r="D105" s="510"/>
      <c r="M105" s="510"/>
    </row>
    <row r="106" spans="3:20" s="500" customFormat="1" ht="16.5" customHeight="1">
      <c r="C106" s="288"/>
      <c r="D106" s="510"/>
      <c r="M106" s="510"/>
    </row>
    <row r="107" spans="3:20" s="500" customFormat="1" ht="18" customHeight="1">
      <c r="C107" s="288"/>
      <c r="D107" s="284"/>
      <c r="E107" s="288"/>
      <c r="F107" s="288"/>
      <c r="G107" s="288"/>
      <c r="H107" s="288"/>
      <c r="I107" s="288"/>
      <c r="J107" s="288"/>
      <c r="K107" s="288"/>
      <c r="M107" s="284"/>
      <c r="N107" s="288"/>
      <c r="O107" s="288"/>
      <c r="P107" s="288"/>
      <c r="Q107" s="288"/>
      <c r="R107" s="288"/>
      <c r="S107" s="288"/>
      <c r="T107" s="288"/>
    </row>
    <row r="108" spans="3:20" s="500" customFormat="1" ht="18" customHeight="1">
      <c r="C108" s="288"/>
      <c r="D108" s="284"/>
      <c r="E108" s="288"/>
      <c r="F108" s="288"/>
      <c r="G108" s="288"/>
      <c r="H108" s="288"/>
      <c r="I108" s="288"/>
      <c r="J108" s="288"/>
      <c r="K108" s="288"/>
      <c r="M108" s="284"/>
      <c r="N108" s="288"/>
      <c r="O108" s="288"/>
      <c r="P108" s="288"/>
      <c r="Q108" s="288"/>
      <c r="R108" s="288"/>
      <c r="S108" s="288"/>
      <c r="T108" s="288"/>
    </row>
  </sheetData>
  <mergeCells count="5">
    <mergeCell ref="R36:S36"/>
    <mergeCell ref="E2:G2"/>
    <mergeCell ref="N2:P2"/>
    <mergeCell ref="E77:G77"/>
    <mergeCell ref="N77:P77"/>
  </mergeCells>
  <phoneticPr fontId="17"/>
  <printOptions horizontalCentered="1"/>
  <pageMargins left="0.39370078740157483" right="0.39370078740157483" top="0.39370078740157483" bottom="0.39370078740157483" header="0.31496062992125984" footer="0.31496062992125984"/>
  <pageSetup paperSize="9" scale="74"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D0F8-CD47-4A43-84B0-EEC3E66A5D7B}">
  <sheetPr>
    <tabColor rgb="FFFF0000"/>
  </sheetPr>
  <dimension ref="A1:BF20"/>
  <sheetViews>
    <sheetView zoomScale="85" zoomScaleNormal="85" workbookViewId="0"/>
  </sheetViews>
  <sheetFormatPr defaultColWidth="2.6328125" defaultRowHeight="22.5" customHeight="1"/>
  <cols>
    <col min="1" max="33" width="2.6328125" style="5"/>
    <col min="34" max="34" width="2.08984375" style="5" customWidth="1"/>
    <col min="35" max="16384" width="2.6328125" style="5"/>
  </cols>
  <sheetData>
    <row r="1" spans="1:58" ht="22.5" customHeight="1" thickBot="1">
      <c r="A1" s="281"/>
      <c r="B1" s="282"/>
      <c r="C1" s="282"/>
      <c r="D1" s="282"/>
      <c r="E1" s="282"/>
      <c r="F1" s="282"/>
      <c r="G1" s="282"/>
      <c r="H1" s="282"/>
      <c r="I1" s="282"/>
      <c r="J1" s="282"/>
      <c r="K1" s="282"/>
      <c r="L1" s="282"/>
      <c r="M1" s="282"/>
      <c r="N1" s="729" t="s">
        <v>72</v>
      </c>
      <c r="O1" s="729"/>
      <c r="P1" s="729"/>
      <c r="Q1" s="729"/>
      <c r="R1" s="729"/>
      <c r="S1" s="729"/>
      <c r="T1" s="729"/>
      <c r="U1" s="729"/>
      <c r="V1" s="729"/>
      <c r="W1" s="729"/>
      <c r="X1" s="729"/>
      <c r="Y1" s="729"/>
      <c r="Z1" s="282"/>
      <c r="AA1" s="282"/>
      <c r="AB1" s="282"/>
      <c r="AC1" s="282"/>
      <c r="AD1" s="282"/>
      <c r="AE1" s="282"/>
      <c r="AF1" s="282"/>
      <c r="AG1" s="283"/>
      <c r="AI1" s="281"/>
      <c r="AJ1" s="282"/>
      <c r="AK1" s="282"/>
      <c r="AL1" s="282"/>
      <c r="AM1" s="282"/>
      <c r="AN1" s="729" t="s">
        <v>73</v>
      </c>
      <c r="AO1" s="729"/>
      <c r="AP1" s="729"/>
      <c r="AQ1" s="729"/>
      <c r="AR1" s="729"/>
      <c r="AS1" s="729"/>
      <c r="AT1" s="729"/>
      <c r="AU1" s="729"/>
      <c r="AV1" s="729"/>
      <c r="AW1" s="729"/>
      <c r="AX1" s="729"/>
      <c r="AY1" s="729"/>
      <c r="AZ1" s="729"/>
      <c r="BA1" s="587"/>
      <c r="BB1" s="587"/>
      <c r="BC1" s="587"/>
      <c r="BD1" s="587"/>
      <c r="BE1" s="587"/>
      <c r="BF1" s="283"/>
    </row>
    <row r="2" spans="1:58" ht="22.5" customHeight="1">
      <c r="A2" s="555"/>
      <c r="B2" s="730" t="s">
        <v>203</v>
      </c>
      <c r="C2" s="732" t="s">
        <v>204</v>
      </c>
      <c r="D2" s="734" t="s">
        <v>205</v>
      </c>
      <c r="E2" s="556" t="s">
        <v>855</v>
      </c>
      <c r="F2" s="730" t="s">
        <v>203</v>
      </c>
      <c r="G2" s="732" t="s">
        <v>204</v>
      </c>
      <c r="H2" s="734" t="s">
        <v>205</v>
      </c>
      <c r="I2" s="556" t="s">
        <v>855</v>
      </c>
      <c r="J2" s="730" t="s">
        <v>203</v>
      </c>
      <c r="K2" s="732" t="s">
        <v>204</v>
      </c>
      <c r="L2" s="734" t="s">
        <v>205</v>
      </c>
      <c r="M2" s="556" t="s">
        <v>855</v>
      </c>
      <c r="N2" s="730" t="s">
        <v>203</v>
      </c>
      <c r="O2" s="732" t="s">
        <v>204</v>
      </c>
      <c r="P2" s="734" t="s">
        <v>205</v>
      </c>
      <c r="Q2" s="556" t="s">
        <v>855</v>
      </c>
      <c r="R2" s="730" t="s">
        <v>203</v>
      </c>
      <c r="S2" s="732" t="s">
        <v>204</v>
      </c>
      <c r="T2" s="734" t="s">
        <v>205</v>
      </c>
      <c r="U2" s="556" t="s">
        <v>855</v>
      </c>
      <c r="V2" s="730" t="s">
        <v>203</v>
      </c>
      <c r="W2" s="732" t="s">
        <v>204</v>
      </c>
      <c r="X2" s="734" t="s">
        <v>205</v>
      </c>
      <c r="Y2" s="556" t="s">
        <v>855</v>
      </c>
      <c r="Z2" s="730" t="s">
        <v>203</v>
      </c>
      <c r="AA2" s="732" t="s">
        <v>204</v>
      </c>
      <c r="AB2" s="734" t="s">
        <v>205</v>
      </c>
      <c r="AC2" s="556" t="s">
        <v>855</v>
      </c>
      <c r="AD2" s="730" t="s">
        <v>203</v>
      </c>
      <c r="AE2" s="732" t="s">
        <v>204</v>
      </c>
      <c r="AF2" s="734" t="s">
        <v>205</v>
      </c>
      <c r="AG2" s="557" t="s">
        <v>855</v>
      </c>
      <c r="AI2" s="736" t="s">
        <v>203</v>
      </c>
      <c r="AJ2" s="732" t="s">
        <v>204</v>
      </c>
      <c r="AK2" s="734" t="s">
        <v>205</v>
      </c>
      <c r="AL2" s="556" t="s">
        <v>855</v>
      </c>
      <c r="AM2" s="730" t="s">
        <v>203</v>
      </c>
      <c r="AN2" s="732" t="s">
        <v>204</v>
      </c>
      <c r="AO2" s="734" t="s">
        <v>205</v>
      </c>
      <c r="AP2" s="556" t="s">
        <v>855</v>
      </c>
      <c r="AQ2" s="730" t="s">
        <v>203</v>
      </c>
      <c r="AR2" s="732" t="s">
        <v>204</v>
      </c>
      <c r="AS2" s="734" t="s">
        <v>205</v>
      </c>
      <c r="AT2" s="556" t="s">
        <v>855</v>
      </c>
      <c r="AU2" s="730" t="s">
        <v>203</v>
      </c>
      <c r="AV2" s="732" t="s">
        <v>204</v>
      </c>
      <c r="AW2" s="734" t="s">
        <v>205</v>
      </c>
      <c r="AX2" s="556" t="s">
        <v>855</v>
      </c>
      <c r="AY2" s="730" t="s">
        <v>203</v>
      </c>
      <c r="AZ2" s="732" t="s">
        <v>204</v>
      </c>
      <c r="BA2" s="734" t="s">
        <v>205</v>
      </c>
      <c r="BB2" s="556" t="s">
        <v>855</v>
      </c>
      <c r="BC2" s="730" t="s">
        <v>203</v>
      </c>
      <c r="BD2" s="732" t="s">
        <v>204</v>
      </c>
      <c r="BE2" s="734" t="s">
        <v>205</v>
      </c>
      <c r="BF2" s="557" t="s">
        <v>855</v>
      </c>
    </row>
    <row r="3" spans="1:58" ht="22.5" customHeight="1" thickBot="1">
      <c r="A3" s="558"/>
      <c r="B3" s="731"/>
      <c r="C3" s="733"/>
      <c r="D3" s="735"/>
      <c r="E3" s="163" t="s">
        <v>856</v>
      </c>
      <c r="F3" s="731"/>
      <c r="G3" s="733"/>
      <c r="H3" s="735"/>
      <c r="I3" s="163" t="s">
        <v>856</v>
      </c>
      <c r="J3" s="731"/>
      <c r="K3" s="733"/>
      <c r="L3" s="735"/>
      <c r="M3" s="163" t="s">
        <v>856</v>
      </c>
      <c r="N3" s="731"/>
      <c r="O3" s="733"/>
      <c r="P3" s="735"/>
      <c r="Q3" s="163" t="s">
        <v>856</v>
      </c>
      <c r="R3" s="731"/>
      <c r="S3" s="733"/>
      <c r="T3" s="735"/>
      <c r="U3" s="163" t="s">
        <v>856</v>
      </c>
      <c r="V3" s="731"/>
      <c r="W3" s="733"/>
      <c r="X3" s="735"/>
      <c r="Y3" s="163" t="s">
        <v>856</v>
      </c>
      <c r="Z3" s="731"/>
      <c r="AA3" s="733"/>
      <c r="AB3" s="735"/>
      <c r="AC3" s="163" t="s">
        <v>856</v>
      </c>
      <c r="AD3" s="731"/>
      <c r="AE3" s="733"/>
      <c r="AF3" s="735"/>
      <c r="AG3" s="216" t="s">
        <v>856</v>
      </c>
      <c r="AI3" s="737"/>
      <c r="AJ3" s="733"/>
      <c r="AK3" s="735"/>
      <c r="AL3" s="163" t="s">
        <v>856</v>
      </c>
      <c r="AM3" s="731"/>
      <c r="AN3" s="733"/>
      <c r="AO3" s="735"/>
      <c r="AP3" s="163" t="s">
        <v>856</v>
      </c>
      <c r="AQ3" s="731"/>
      <c r="AR3" s="733"/>
      <c r="AS3" s="735"/>
      <c r="AT3" s="163" t="s">
        <v>856</v>
      </c>
      <c r="AU3" s="731"/>
      <c r="AV3" s="733"/>
      <c r="AW3" s="735"/>
      <c r="AX3" s="163" t="s">
        <v>856</v>
      </c>
      <c r="AY3" s="731"/>
      <c r="AZ3" s="733"/>
      <c r="BA3" s="735"/>
      <c r="BB3" s="163" t="s">
        <v>856</v>
      </c>
      <c r="BC3" s="731"/>
      <c r="BD3" s="733"/>
      <c r="BE3" s="735"/>
      <c r="BF3" s="216" t="s">
        <v>856</v>
      </c>
    </row>
    <row r="4" spans="1:58" ht="22.5" customHeight="1" thickBot="1">
      <c r="A4" s="454">
        <v>1</v>
      </c>
      <c r="B4" s="466">
        <v>6</v>
      </c>
      <c r="C4" s="455" t="s">
        <v>210</v>
      </c>
      <c r="D4" s="456">
        <v>1</v>
      </c>
      <c r="E4" s="458">
        <v>1</v>
      </c>
      <c r="F4" s="457">
        <f>B4</f>
        <v>6</v>
      </c>
      <c r="G4" s="455" t="str">
        <f>C4</f>
        <v>男</v>
      </c>
      <c r="H4" s="456">
        <f>D4+1</f>
        <v>2</v>
      </c>
      <c r="I4" s="458">
        <f>E4+1</f>
        <v>2</v>
      </c>
      <c r="J4" s="457">
        <f t="shared" ref="J4:K16" si="0">F4</f>
        <v>6</v>
      </c>
      <c r="K4" s="455" t="str">
        <f t="shared" si="0"/>
        <v>男</v>
      </c>
      <c r="L4" s="456">
        <f t="shared" ref="L4:M5" si="1">H4+1</f>
        <v>3</v>
      </c>
      <c r="M4" s="458">
        <f t="shared" si="1"/>
        <v>3</v>
      </c>
      <c r="N4" s="457">
        <f t="shared" ref="N4:O12" si="2">J4</f>
        <v>6</v>
      </c>
      <c r="O4" s="455" t="str">
        <f t="shared" si="2"/>
        <v>男</v>
      </c>
      <c r="P4" s="456">
        <f t="shared" ref="P4:Q10" si="3">L4+1</f>
        <v>4</v>
      </c>
      <c r="Q4" s="458">
        <f t="shared" si="3"/>
        <v>4</v>
      </c>
      <c r="R4" s="457">
        <f t="shared" ref="R4:S15" si="4">N4</f>
        <v>6</v>
      </c>
      <c r="S4" s="455" t="str">
        <f t="shared" si="4"/>
        <v>男</v>
      </c>
      <c r="T4" s="456">
        <f t="shared" ref="T4:U15" si="5">P4+1</f>
        <v>5</v>
      </c>
      <c r="U4" s="458">
        <f t="shared" si="5"/>
        <v>5</v>
      </c>
      <c r="V4" s="457">
        <f t="shared" ref="V4:W13" si="6">R4</f>
        <v>6</v>
      </c>
      <c r="W4" s="455" t="str">
        <f t="shared" si="6"/>
        <v>男</v>
      </c>
      <c r="X4" s="456">
        <f t="shared" ref="X4:Y13" si="7">T4+1</f>
        <v>6</v>
      </c>
      <c r="Y4" s="458">
        <f t="shared" si="7"/>
        <v>6</v>
      </c>
      <c r="Z4" s="457">
        <f t="shared" ref="Z4:AA16" si="8">V4</f>
        <v>6</v>
      </c>
      <c r="AA4" s="455" t="str">
        <f t="shared" si="8"/>
        <v>男</v>
      </c>
      <c r="AB4" s="456">
        <f t="shared" ref="AB4:AC16" si="9">X4+1</f>
        <v>7</v>
      </c>
      <c r="AC4" s="458">
        <f t="shared" si="9"/>
        <v>7</v>
      </c>
      <c r="AD4" s="457">
        <f t="shared" ref="AD4:AE16" si="10">Z4</f>
        <v>6</v>
      </c>
      <c r="AE4" s="455" t="str">
        <f t="shared" si="10"/>
        <v>男</v>
      </c>
      <c r="AF4" s="456">
        <f t="shared" ref="AF4:AG11" si="11">AB4+1</f>
        <v>8</v>
      </c>
      <c r="AG4" s="459">
        <f t="shared" si="11"/>
        <v>8</v>
      </c>
      <c r="AI4" s="460">
        <f>AD4</f>
        <v>6</v>
      </c>
      <c r="AJ4" s="455" t="str">
        <f>AE4</f>
        <v>男</v>
      </c>
      <c r="AK4" s="456">
        <f>AF4+1</f>
        <v>9</v>
      </c>
      <c r="AL4" s="458">
        <f>AG4+1</f>
        <v>9</v>
      </c>
      <c r="AM4" s="457">
        <f t="shared" ref="AM4:AN11" si="12">AI4</f>
        <v>6</v>
      </c>
      <c r="AN4" s="455" t="str">
        <f t="shared" si="12"/>
        <v>男</v>
      </c>
      <c r="AO4" s="456">
        <f t="shared" ref="AO4:AP11" si="13">AK4+1</f>
        <v>10</v>
      </c>
      <c r="AP4" s="458">
        <f t="shared" si="13"/>
        <v>10</v>
      </c>
      <c r="AQ4" s="467">
        <v>5</v>
      </c>
      <c r="AR4" s="455" t="str">
        <f t="shared" ref="AQ4:AR16" si="14">AN4</f>
        <v>男</v>
      </c>
      <c r="AS4" s="456">
        <v>1</v>
      </c>
      <c r="AT4" s="458">
        <f t="shared" ref="AS4:AT16" si="15">AP4+1</f>
        <v>11</v>
      </c>
      <c r="AU4" s="457">
        <f t="shared" ref="AU4:AV14" si="16">AQ4</f>
        <v>5</v>
      </c>
      <c r="AV4" s="455" t="str">
        <f t="shared" si="16"/>
        <v>男</v>
      </c>
      <c r="AW4" s="456">
        <f t="shared" ref="AW4:AX12" si="17">AS4+1</f>
        <v>2</v>
      </c>
      <c r="AX4" s="458">
        <f t="shared" si="17"/>
        <v>12</v>
      </c>
      <c r="AY4" s="457">
        <f t="shared" ref="AY4:AZ15" si="18">AU4</f>
        <v>5</v>
      </c>
      <c r="AZ4" s="455" t="str">
        <f t="shared" si="18"/>
        <v>男</v>
      </c>
      <c r="BA4" s="456">
        <f t="shared" ref="BA4:BB15" si="19">AW4+1</f>
        <v>3</v>
      </c>
      <c r="BB4" s="458">
        <f t="shared" si="19"/>
        <v>13</v>
      </c>
      <c r="BC4" s="468">
        <v>4</v>
      </c>
      <c r="BD4" s="455" t="str">
        <f t="shared" ref="BC4:BD13" si="20">AZ4</f>
        <v>男</v>
      </c>
      <c r="BE4" s="456">
        <v>1</v>
      </c>
      <c r="BF4" s="461">
        <f t="shared" ref="BE4:BF13" si="21">BB4+1</f>
        <v>14</v>
      </c>
    </row>
    <row r="5" spans="1:58" ht="22.5" customHeight="1" thickBot="1">
      <c r="A5" s="454">
        <v>2</v>
      </c>
      <c r="B5" s="457">
        <f>BC4</f>
        <v>4</v>
      </c>
      <c r="C5" s="455" t="str">
        <f>BD4</f>
        <v>男</v>
      </c>
      <c r="D5" s="456">
        <f>BE4+1</f>
        <v>2</v>
      </c>
      <c r="E5" s="458">
        <v>1</v>
      </c>
      <c r="F5" s="457">
        <f t="shared" ref="F5:G15" si="22">B5</f>
        <v>4</v>
      </c>
      <c r="G5" s="455" t="str">
        <f t="shared" si="22"/>
        <v>男</v>
      </c>
      <c r="H5" s="456">
        <f t="shared" ref="H5:H13" si="23">D5+1</f>
        <v>3</v>
      </c>
      <c r="I5" s="458">
        <f>E5+1</f>
        <v>2</v>
      </c>
      <c r="J5" s="584">
        <v>3</v>
      </c>
      <c r="K5" s="455" t="str">
        <f t="shared" si="0"/>
        <v>男</v>
      </c>
      <c r="L5" s="456">
        <v>1</v>
      </c>
      <c r="M5" s="458">
        <f t="shared" si="1"/>
        <v>3</v>
      </c>
      <c r="N5" s="457">
        <f t="shared" si="2"/>
        <v>3</v>
      </c>
      <c r="O5" s="455" t="str">
        <f t="shared" si="2"/>
        <v>男</v>
      </c>
      <c r="P5" s="456">
        <f t="shared" si="3"/>
        <v>2</v>
      </c>
      <c r="Q5" s="458">
        <f t="shared" si="3"/>
        <v>4</v>
      </c>
      <c r="R5" s="457">
        <f t="shared" si="4"/>
        <v>3</v>
      </c>
      <c r="S5" s="455" t="str">
        <f t="shared" si="4"/>
        <v>男</v>
      </c>
      <c r="T5" s="456">
        <f t="shared" si="5"/>
        <v>3</v>
      </c>
      <c r="U5" s="458">
        <f t="shared" si="5"/>
        <v>5</v>
      </c>
      <c r="V5" s="457">
        <f t="shared" si="6"/>
        <v>3</v>
      </c>
      <c r="W5" s="455" t="str">
        <f t="shared" si="6"/>
        <v>男</v>
      </c>
      <c r="X5" s="456">
        <f t="shared" si="7"/>
        <v>4</v>
      </c>
      <c r="Y5" s="458">
        <f t="shared" si="7"/>
        <v>6</v>
      </c>
      <c r="Z5" s="457">
        <f t="shared" si="8"/>
        <v>3</v>
      </c>
      <c r="AA5" s="455" t="str">
        <f t="shared" si="8"/>
        <v>男</v>
      </c>
      <c r="AB5" s="456">
        <f t="shared" si="9"/>
        <v>5</v>
      </c>
      <c r="AC5" s="458">
        <f t="shared" si="9"/>
        <v>7</v>
      </c>
      <c r="AD5" s="585">
        <v>4</v>
      </c>
      <c r="AE5" s="455" t="s">
        <v>848</v>
      </c>
      <c r="AF5" s="456">
        <v>1</v>
      </c>
      <c r="AG5" s="459">
        <f t="shared" si="11"/>
        <v>8</v>
      </c>
      <c r="AI5" s="460">
        <f t="shared" ref="AI5:AJ15" si="24">AD5</f>
        <v>4</v>
      </c>
      <c r="AJ5" s="455" t="str">
        <f t="shared" si="24"/>
        <v>女</v>
      </c>
      <c r="AK5" s="456">
        <f t="shared" ref="AK5:AK11" si="25">AF5+1</f>
        <v>2</v>
      </c>
      <c r="AL5" s="458">
        <f>AG5+1</f>
        <v>9</v>
      </c>
      <c r="AM5" s="457">
        <f t="shared" si="12"/>
        <v>4</v>
      </c>
      <c r="AN5" s="455" t="str">
        <f t="shared" si="12"/>
        <v>女</v>
      </c>
      <c r="AO5" s="456">
        <f t="shared" si="13"/>
        <v>3</v>
      </c>
      <c r="AP5" s="458">
        <f t="shared" si="13"/>
        <v>10</v>
      </c>
      <c r="AQ5" s="457">
        <f t="shared" si="14"/>
        <v>4</v>
      </c>
      <c r="AR5" s="455" t="str">
        <f t="shared" si="14"/>
        <v>女</v>
      </c>
      <c r="AS5" s="456">
        <f t="shared" si="15"/>
        <v>4</v>
      </c>
      <c r="AT5" s="458">
        <f t="shared" si="15"/>
        <v>11</v>
      </c>
      <c r="AU5" s="457">
        <f t="shared" si="16"/>
        <v>4</v>
      </c>
      <c r="AV5" s="455" t="str">
        <f t="shared" si="16"/>
        <v>女</v>
      </c>
      <c r="AW5" s="456">
        <f t="shared" si="17"/>
        <v>5</v>
      </c>
      <c r="AX5" s="458">
        <f t="shared" si="17"/>
        <v>12</v>
      </c>
      <c r="AY5" s="457">
        <f t="shared" si="18"/>
        <v>4</v>
      </c>
      <c r="AZ5" s="455" t="str">
        <f t="shared" si="18"/>
        <v>女</v>
      </c>
      <c r="BA5" s="456">
        <f t="shared" si="19"/>
        <v>6</v>
      </c>
      <c r="BB5" s="458">
        <f t="shared" si="19"/>
        <v>13</v>
      </c>
      <c r="BC5" s="457">
        <f t="shared" si="20"/>
        <v>4</v>
      </c>
      <c r="BD5" s="455" t="str">
        <f t="shared" si="20"/>
        <v>女</v>
      </c>
      <c r="BE5" s="456">
        <f t="shared" si="21"/>
        <v>7</v>
      </c>
      <c r="BF5" s="461">
        <f t="shared" si="21"/>
        <v>14</v>
      </c>
    </row>
    <row r="6" spans="1:58" ht="22.5" customHeight="1">
      <c r="A6" s="221">
        <v>3</v>
      </c>
      <c r="B6" s="451">
        <f t="shared" ref="B6:C15" si="26">BC5</f>
        <v>4</v>
      </c>
      <c r="C6" s="452" t="str">
        <f t="shared" si="26"/>
        <v>女</v>
      </c>
      <c r="D6" s="453">
        <f t="shared" ref="D6:D15" si="27">BE5+1</f>
        <v>8</v>
      </c>
      <c r="E6" s="450"/>
      <c r="F6" s="493">
        <v>3</v>
      </c>
      <c r="G6" s="452" t="str">
        <f t="shared" si="22"/>
        <v>女</v>
      </c>
      <c r="H6" s="453">
        <v>1</v>
      </c>
      <c r="I6" s="450"/>
      <c r="J6" s="451">
        <f t="shared" ref="J6:J16" si="28">F6</f>
        <v>3</v>
      </c>
      <c r="K6" s="452" t="str">
        <f t="shared" si="0"/>
        <v>女</v>
      </c>
      <c r="L6" s="453">
        <f t="shared" ref="L6:L16" si="29">H6+1</f>
        <v>2</v>
      </c>
      <c r="M6" s="450"/>
      <c r="N6" s="583">
        <v>6</v>
      </c>
      <c r="O6" s="452" t="s">
        <v>764</v>
      </c>
      <c r="P6" s="453">
        <v>11</v>
      </c>
      <c r="Q6" s="450"/>
      <c r="R6" s="451">
        <f t="shared" si="4"/>
        <v>6</v>
      </c>
      <c r="S6" s="452" t="str">
        <f t="shared" si="4"/>
        <v>男</v>
      </c>
      <c r="T6" s="453">
        <f t="shared" si="5"/>
        <v>12</v>
      </c>
      <c r="U6" s="450"/>
      <c r="V6" s="451">
        <f t="shared" si="6"/>
        <v>6</v>
      </c>
      <c r="W6" s="452" t="str">
        <f t="shared" si="6"/>
        <v>男</v>
      </c>
      <c r="X6" s="453">
        <f t="shared" si="7"/>
        <v>13</v>
      </c>
      <c r="Y6" s="450"/>
      <c r="Z6" s="451">
        <f t="shared" si="8"/>
        <v>6</v>
      </c>
      <c r="AA6" s="452" t="str">
        <f t="shared" si="8"/>
        <v>男</v>
      </c>
      <c r="AB6" s="453">
        <f t="shared" si="9"/>
        <v>14</v>
      </c>
      <c r="AC6" s="450"/>
      <c r="AD6" s="451">
        <f t="shared" si="10"/>
        <v>6</v>
      </c>
      <c r="AE6" s="452" t="str">
        <f t="shared" si="10"/>
        <v>男</v>
      </c>
      <c r="AF6" s="453">
        <f t="shared" si="11"/>
        <v>15</v>
      </c>
      <c r="AG6" s="559"/>
      <c r="AI6" s="576">
        <f t="shared" si="24"/>
        <v>6</v>
      </c>
      <c r="AJ6" s="452" t="str">
        <f t="shared" si="24"/>
        <v>男</v>
      </c>
      <c r="AK6" s="453">
        <f t="shared" si="25"/>
        <v>16</v>
      </c>
      <c r="AL6" s="450"/>
      <c r="AM6" s="451">
        <f t="shared" si="12"/>
        <v>6</v>
      </c>
      <c r="AN6" s="452" t="str">
        <f t="shared" si="12"/>
        <v>男</v>
      </c>
      <c r="AO6" s="453">
        <f t="shared" si="13"/>
        <v>17</v>
      </c>
      <c r="AP6" s="450"/>
      <c r="AQ6" s="451">
        <f t="shared" si="14"/>
        <v>6</v>
      </c>
      <c r="AR6" s="452" t="str">
        <f t="shared" si="14"/>
        <v>男</v>
      </c>
      <c r="AS6" s="453">
        <f t="shared" si="15"/>
        <v>18</v>
      </c>
      <c r="AT6" s="450"/>
      <c r="AU6" s="586">
        <v>5</v>
      </c>
      <c r="AV6" s="452" t="str">
        <f t="shared" si="16"/>
        <v>男</v>
      </c>
      <c r="AW6" s="453">
        <v>4</v>
      </c>
      <c r="AX6" s="450" t="s">
        <v>847</v>
      </c>
      <c r="AY6" s="451">
        <f t="shared" si="18"/>
        <v>5</v>
      </c>
      <c r="AZ6" s="452" t="str">
        <f t="shared" si="18"/>
        <v>男</v>
      </c>
      <c r="BA6" s="453">
        <f t="shared" si="19"/>
        <v>5</v>
      </c>
      <c r="BB6" s="450" t="s">
        <v>847</v>
      </c>
      <c r="BC6" s="451">
        <f t="shared" si="20"/>
        <v>5</v>
      </c>
      <c r="BD6" s="452" t="str">
        <f t="shared" si="20"/>
        <v>男</v>
      </c>
      <c r="BE6" s="453">
        <f t="shared" si="21"/>
        <v>6</v>
      </c>
      <c r="BF6" s="213" t="s">
        <v>847</v>
      </c>
    </row>
    <row r="7" spans="1:58" ht="22.5" customHeight="1">
      <c r="A7" s="215">
        <v>4</v>
      </c>
      <c r="B7" s="445">
        <f t="shared" si="26"/>
        <v>5</v>
      </c>
      <c r="C7" s="443" t="str">
        <f t="shared" si="26"/>
        <v>男</v>
      </c>
      <c r="D7" s="444">
        <f t="shared" si="27"/>
        <v>7</v>
      </c>
      <c r="E7" s="442" t="s">
        <v>847</v>
      </c>
      <c r="F7" s="465">
        <v>4</v>
      </c>
      <c r="G7" s="443" t="str">
        <f t="shared" si="22"/>
        <v>男</v>
      </c>
      <c r="H7" s="444">
        <v>4</v>
      </c>
      <c r="I7" s="442" t="s">
        <v>847</v>
      </c>
      <c r="J7" s="445">
        <f t="shared" si="28"/>
        <v>4</v>
      </c>
      <c r="K7" s="443" t="str">
        <f t="shared" si="0"/>
        <v>男</v>
      </c>
      <c r="L7" s="444">
        <f t="shared" si="29"/>
        <v>5</v>
      </c>
      <c r="M7" s="442" t="s">
        <v>847</v>
      </c>
      <c r="N7" s="445">
        <f t="shared" si="2"/>
        <v>4</v>
      </c>
      <c r="O7" s="443" t="str">
        <f t="shared" si="2"/>
        <v>男</v>
      </c>
      <c r="P7" s="444">
        <f t="shared" si="3"/>
        <v>6</v>
      </c>
      <c r="Q7" s="442" t="s">
        <v>847</v>
      </c>
      <c r="R7" s="445">
        <f t="shared" si="4"/>
        <v>4</v>
      </c>
      <c r="S7" s="443" t="str">
        <f t="shared" si="4"/>
        <v>男</v>
      </c>
      <c r="T7" s="444">
        <f t="shared" si="5"/>
        <v>7</v>
      </c>
      <c r="U7" s="442" t="s">
        <v>847</v>
      </c>
      <c r="V7" s="472">
        <v>3</v>
      </c>
      <c r="W7" s="443" t="str">
        <f t="shared" si="6"/>
        <v>男</v>
      </c>
      <c r="X7" s="444">
        <v>6</v>
      </c>
      <c r="Y7" s="442" t="s">
        <v>847</v>
      </c>
      <c r="Z7" s="445">
        <f t="shared" si="8"/>
        <v>3</v>
      </c>
      <c r="AA7" s="443" t="str">
        <f t="shared" si="8"/>
        <v>男</v>
      </c>
      <c r="AB7" s="444">
        <f t="shared" si="9"/>
        <v>7</v>
      </c>
      <c r="AC7" s="442" t="s">
        <v>847</v>
      </c>
      <c r="AD7" s="445">
        <f t="shared" si="10"/>
        <v>3</v>
      </c>
      <c r="AE7" s="443" t="str">
        <f t="shared" si="10"/>
        <v>男</v>
      </c>
      <c r="AF7" s="444">
        <f t="shared" si="11"/>
        <v>8</v>
      </c>
      <c r="AG7" s="560" t="s">
        <v>847</v>
      </c>
      <c r="AI7" s="577">
        <f t="shared" si="24"/>
        <v>3</v>
      </c>
      <c r="AJ7" s="443" t="str">
        <f t="shared" si="24"/>
        <v>男</v>
      </c>
      <c r="AK7" s="444">
        <f t="shared" si="25"/>
        <v>9</v>
      </c>
      <c r="AL7" s="442" t="s">
        <v>847</v>
      </c>
      <c r="AM7" s="473">
        <v>4</v>
      </c>
      <c r="AN7" s="443" t="s">
        <v>848</v>
      </c>
      <c r="AO7" s="444">
        <v>9</v>
      </c>
      <c r="AP7" s="442"/>
      <c r="AQ7" s="445">
        <f t="shared" si="14"/>
        <v>4</v>
      </c>
      <c r="AR7" s="443" t="str">
        <f t="shared" si="14"/>
        <v>女</v>
      </c>
      <c r="AS7" s="444">
        <f t="shared" si="15"/>
        <v>10</v>
      </c>
      <c r="AT7" s="442"/>
      <c r="AU7" s="445">
        <f t="shared" si="16"/>
        <v>4</v>
      </c>
      <c r="AV7" s="443" t="str">
        <f t="shared" si="16"/>
        <v>女</v>
      </c>
      <c r="AW7" s="444">
        <f t="shared" si="17"/>
        <v>11</v>
      </c>
      <c r="AX7" s="442"/>
      <c r="AY7" s="445">
        <f t="shared" si="18"/>
        <v>4</v>
      </c>
      <c r="AZ7" s="443" t="str">
        <f t="shared" si="18"/>
        <v>女</v>
      </c>
      <c r="BA7" s="444">
        <f t="shared" si="19"/>
        <v>12</v>
      </c>
      <c r="BB7" s="442"/>
      <c r="BC7" s="445">
        <f t="shared" si="20"/>
        <v>4</v>
      </c>
      <c r="BD7" s="443" t="str">
        <f t="shared" si="20"/>
        <v>女</v>
      </c>
      <c r="BE7" s="444">
        <f t="shared" si="21"/>
        <v>13</v>
      </c>
      <c r="BF7" s="218"/>
    </row>
    <row r="8" spans="1:58" ht="22.5" customHeight="1">
      <c r="A8" s="215">
        <v>5</v>
      </c>
      <c r="B8" s="445">
        <f t="shared" si="26"/>
        <v>4</v>
      </c>
      <c r="C8" s="443" t="str">
        <f t="shared" si="26"/>
        <v>女</v>
      </c>
      <c r="D8" s="444">
        <f t="shared" si="27"/>
        <v>14</v>
      </c>
      <c r="E8" s="442"/>
      <c r="F8" s="445">
        <f t="shared" si="22"/>
        <v>4</v>
      </c>
      <c r="G8" s="443" t="str">
        <f t="shared" si="22"/>
        <v>女</v>
      </c>
      <c r="H8" s="444">
        <f>D8+1</f>
        <v>15</v>
      </c>
      <c r="I8" s="442"/>
      <c r="J8" s="445">
        <f t="shared" si="28"/>
        <v>4</v>
      </c>
      <c r="K8" s="443" t="str">
        <f t="shared" si="0"/>
        <v>女</v>
      </c>
      <c r="L8" s="444">
        <f t="shared" si="29"/>
        <v>16</v>
      </c>
      <c r="M8" s="442"/>
      <c r="N8" s="470">
        <v>3</v>
      </c>
      <c r="O8" s="443" t="str">
        <f t="shared" si="2"/>
        <v>女</v>
      </c>
      <c r="P8" s="444">
        <v>3</v>
      </c>
      <c r="Q8" s="442"/>
      <c r="R8" s="445">
        <f t="shared" si="4"/>
        <v>3</v>
      </c>
      <c r="S8" s="443" t="str">
        <f t="shared" si="4"/>
        <v>女</v>
      </c>
      <c r="T8" s="444">
        <f t="shared" si="5"/>
        <v>4</v>
      </c>
      <c r="U8" s="442"/>
      <c r="V8" s="445">
        <f t="shared" si="6"/>
        <v>3</v>
      </c>
      <c r="W8" s="443" t="str">
        <f t="shared" si="6"/>
        <v>女</v>
      </c>
      <c r="X8" s="444">
        <f t="shared" si="7"/>
        <v>5</v>
      </c>
      <c r="Y8" s="442"/>
      <c r="Z8" s="445">
        <f t="shared" si="8"/>
        <v>3</v>
      </c>
      <c r="AA8" s="443" t="str">
        <f t="shared" si="8"/>
        <v>女</v>
      </c>
      <c r="AB8" s="444">
        <f t="shared" si="9"/>
        <v>6</v>
      </c>
      <c r="AC8" s="442"/>
      <c r="AD8" s="445">
        <f t="shared" si="10"/>
        <v>3</v>
      </c>
      <c r="AE8" s="443" t="str">
        <f t="shared" si="10"/>
        <v>女</v>
      </c>
      <c r="AF8" s="444">
        <f t="shared" si="11"/>
        <v>7</v>
      </c>
      <c r="AG8" s="560"/>
      <c r="AI8" s="577">
        <f t="shared" si="24"/>
        <v>3</v>
      </c>
      <c r="AJ8" s="443" t="str">
        <f t="shared" si="24"/>
        <v>女</v>
      </c>
      <c r="AK8" s="444">
        <f t="shared" si="25"/>
        <v>8</v>
      </c>
      <c r="AL8" s="442"/>
      <c r="AM8" s="445">
        <f t="shared" si="12"/>
        <v>3</v>
      </c>
      <c r="AN8" s="443" t="str">
        <f t="shared" si="12"/>
        <v>女</v>
      </c>
      <c r="AO8" s="444">
        <f t="shared" si="13"/>
        <v>9</v>
      </c>
      <c r="AP8" s="442"/>
      <c r="AQ8" s="445">
        <f t="shared" si="14"/>
        <v>3</v>
      </c>
      <c r="AR8" s="443" t="str">
        <f t="shared" si="14"/>
        <v>女</v>
      </c>
      <c r="AS8" s="444">
        <f t="shared" si="15"/>
        <v>10</v>
      </c>
      <c r="AT8" s="442"/>
      <c r="AU8" s="463">
        <v>6</v>
      </c>
      <c r="AV8" s="443" t="s">
        <v>848</v>
      </c>
      <c r="AW8" s="444">
        <v>1</v>
      </c>
      <c r="AX8" s="442"/>
      <c r="AY8" s="445">
        <f t="shared" si="18"/>
        <v>6</v>
      </c>
      <c r="AZ8" s="443" t="str">
        <f t="shared" si="18"/>
        <v>女</v>
      </c>
      <c r="BA8" s="444">
        <f t="shared" si="19"/>
        <v>2</v>
      </c>
      <c r="BB8" s="442"/>
      <c r="BC8" s="445">
        <f t="shared" si="20"/>
        <v>6</v>
      </c>
      <c r="BD8" s="443" t="str">
        <f t="shared" si="20"/>
        <v>女</v>
      </c>
      <c r="BE8" s="444">
        <f t="shared" si="21"/>
        <v>3</v>
      </c>
      <c r="BF8" s="218"/>
    </row>
    <row r="9" spans="1:58" ht="22.5" customHeight="1">
      <c r="A9" s="215">
        <v>6</v>
      </c>
      <c r="B9" s="464">
        <v>5</v>
      </c>
      <c r="C9" s="443" t="str">
        <f t="shared" si="26"/>
        <v>女</v>
      </c>
      <c r="D9" s="444">
        <v>1</v>
      </c>
      <c r="E9" s="442"/>
      <c r="F9" s="445">
        <f t="shared" si="22"/>
        <v>5</v>
      </c>
      <c r="G9" s="443" t="str">
        <f t="shared" si="22"/>
        <v>女</v>
      </c>
      <c r="H9" s="444">
        <f t="shared" si="23"/>
        <v>2</v>
      </c>
      <c r="I9" s="442"/>
      <c r="J9" s="445">
        <f t="shared" si="28"/>
        <v>5</v>
      </c>
      <c r="K9" s="443" t="str">
        <f t="shared" si="0"/>
        <v>女</v>
      </c>
      <c r="L9" s="444">
        <f t="shared" si="29"/>
        <v>3</v>
      </c>
      <c r="M9" s="442"/>
      <c r="N9" s="445">
        <f t="shared" si="2"/>
        <v>5</v>
      </c>
      <c r="O9" s="443" t="str">
        <f t="shared" si="2"/>
        <v>女</v>
      </c>
      <c r="P9" s="444">
        <f t="shared" si="3"/>
        <v>4</v>
      </c>
      <c r="Q9" s="442"/>
      <c r="R9" s="445">
        <f t="shared" si="4"/>
        <v>5</v>
      </c>
      <c r="S9" s="443" t="str">
        <f t="shared" si="4"/>
        <v>女</v>
      </c>
      <c r="T9" s="444">
        <f t="shared" si="5"/>
        <v>5</v>
      </c>
      <c r="U9" s="442"/>
      <c r="V9" s="445">
        <f t="shared" si="6"/>
        <v>5</v>
      </c>
      <c r="W9" s="443" t="str">
        <f t="shared" si="6"/>
        <v>女</v>
      </c>
      <c r="X9" s="444">
        <f t="shared" si="7"/>
        <v>6</v>
      </c>
      <c r="Y9" s="442"/>
      <c r="Z9" s="445">
        <f t="shared" si="8"/>
        <v>5</v>
      </c>
      <c r="AA9" s="443" t="str">
        <f t="shared" si="8"/>
        <v>女</v>
      </c>
      <c r="AB9" s="444">
        <f t="shared" si="9"/>
        <v>7</v>
      </c>
      <c r="AC9" s="442"/>
      <c r="AD9" s="445">
        <f t="shared" si="10"/>
        <v>5</v>
      </c>
      <c r="AE9" s="443" t="str">
        <f t="shared" si="10"/>
        <v>女</v>
      </c>
      <c r="AF9" s="444">
        <f t="shared" si="11"/>
        <v>8</v>
      </c>
      <c r="AG9" s="560"/>
      <c r="AI9" s="577">
        <f t="shared" si="24"/>
        <v>5</v>
      </c>
      <c r="AJ9" s="443" t="str">
        <f t="shared" si="24"/>
        <v>女</v>
      </c>
      <c r="AK9" s="444">
        <f t="shared" si="25"/>
        <v>9</v>
      </c>
      <c r="AL9" s="442"/>
      <c r="AM9" s="471">
        <v>6</v>
      </c>
      <c r="AN9" s="443" t="s">
        <v>764</v>
      </c>
      <c r="AO9" s="444">
        <v>19</v>
      </c>
      <c r="AP9" s="442" t="s">
        <v>847</v>
      </c>
      <c r="AQ9" s="445">
        <f t="shared" si="14"/>
        <v>6</v>
      </c>
      <c r="AR9" s="443" t="str">
        <f t="shared" si="14"/>
        <v>男</v>
      </c>
      <c r="AS9" s="444">
        <f t="shared" si="15"/>
        <v>20</v>
      </c>
      <c r="AT9" s="442" t="s">
        <v>847</v>
      </c>
      <c r="AU9" s="445">
        <f t="shared" si="16"/>
        <v>6</v>
      </c>
      <c r="AV9" s="443" t="str">
        <f t="shared" si="16"/>
        <v>男</v>
      </c>
      <c r="AW9" s="444">
        <f t="shared" si="17"/>
        <v>21</v>
      </c>
      <c r="AX9" s="442" t="s">
        <v>847</v>
      </c>
      <c r="AY9" s="445">
        <f t="shared" si="18"/>
        <v>6</v>
      </c>
      <c r="AZ9" s="443" t="str">
        <f t="shared" si="18"/>
        <v>男</v>
      </c>
      <c r="BA9" s="444">
        <f t="shared" si="19"/>
        <v>22</v>
      </c>
      <c r="BB9" s="442" t="s">
        <v>847</v>
      </c>
      <c r="BC9" s="462">
        <v>5</v>
      </c>
      <c r="BD9" s="443" t="str">
        <f t="shared" si="20"/>
        <v>男</v>
      </c>
      <c r="BE9" s="444">
        <v>8</v>
      </c>
      <c r="BF9" s="218" t="s">
        <v>207</v>
      </c>
    </row>
    <row r="10" spans="1:58" ht="22.5" customHeight="1">
      <c r="A10" s="215">
        <v>7</v>
      </c>
      <c r="B10" s="445">
        <f t="shared" si="26"/>
        <v>5</v>
      </c>
      <c r="C10" s="443" t="str">
        <f t="shared" si="26"/>
        <v>男</v>
      </c>
      <c r="D10" s="444">
        <f t="shared" si="27"/>
        <v>9</v>
      </c>
      <c r="E10" s="217" t="s">
        <v>207</v>
      </c>
      <c r="F10" s="463">
        <v>6</v>
      </c>
      <c r="G10" s="443" t="s">
        <v>848</v>
      </c>
      <c r="H10" s="444">
        <v>4</v>
      </c>
      <c r="I10" s="442"/>
      <c r="J10" s="445">
        <f t="shared" si="28"/>
        <v>6</v>
      </c>
      <c r="K10" s="443" t="str">
        <f t="shared" si="0"/>
        <v>女</v>
      </c>
      <c r="L10" s="444">
        <f t="shared" si="29"/>
        <v>5</v>
      </c>
      <c r="M10" s="442"/>
      <c r="N10" s="445">
        <f t="shared" si="2"/>
        <v>6</v>
      </c>
      <c r="O10" s="443" t="str">
        <f t="shared" si="2"/>
        <v>女</v>
      </c>
      <c r="P10" s="444">
        <f t="shared" si="3"/>
        <v>6</v>
      </c>
      <c r="Q10" s="442"/>
      <c r="R10" s="445">
        <f t="shared" si="4"/>
        <v>6</v>
      </c>
      <c r="S10" s="443" t="str">
        <f t="shared" si="4"/>
        <v>女</v>
      </c>
      <c r="T10" s="444">
        <f t="shared" si="5"/>
        <v>7</v>
      </c>
      <c r="U10" s="442"/>
      <c r="V10" s="445">
        <f t="shared" si="6"/>
        <v>6</v>
      </c>
      <c r="W10" s="443" t="str">
        <f t="shared" si="6"/>
        <v>女</v>
      </c>
      <c r="X10" s="444">
        <f t="shared" si="7"/>
        <v>8</v>
      </c>
      <c r="Y10" s="442"/>
      <c r="Z10" s="445">
        <f t="shared" si="8"/>
        <v>6</v>
      </c>
      <c r="AA10" s="443" t="str">
        <f t="shared" si="8"/>
        <v>女</v>
      </c>
      <c r="AB10" s="444">
        <f t="shared" si="9"/>
        <v>9</v>
      </c>
      <c r="AC10" s="442"/>
      <c r="AD10" s="445">
        <f t="shared" si="10"/>
        <v>6</v>
      </c>
      <c r="AE10" s="443" t="str">
        <f t="shared" si="10"/>
        <v>女</v>
      </c>
      <c r="AF10" s="444">
        <f t="shared" si="11"/>
        <v>10</v>
      </c>
      <c r="AG10" s="560"/>
      <c r="AI10" s="577">
        <f t="shared" si="24"/>
        <v>6</v>
      </c>
      <c r="AJ10" s="443" t="str">
        <f t="shared" si="24"/>
        <v>女</v>
      </c>
      <c r="AK10" s="444">
        <f t="shared" si="25"/>
        <v>11</v>
      </c>
      <c r="AL10" s="442"/>
      <c r="AM10" s="445">
        <f t="shared" si="12"/>
        <v>6</v>
      </c>
      <c r="AN10" s="443" t="str">
        <f t="shared" si="12"/>
        <v>女</v>
      </c>
      <c r="AO10" s="444">
        <f t="shared" si="13"/>
        <v>12</v>
      </c>
      <c r="AP10" s="442"/>
      <c r="AQ10" s="445">
        <f t="shared" si="14"/>
        <v>6</v>
      </c>
      <c r="AR10" s="443" t="str">
        <f t="shared" si="14"/>
        <v>女</v>
      </c>
      <c r="AS10" s="444">
        <f t="shared" si="15"/>
        <v>13</v>
      </c>
      <c r="AT10" s="442"/>
      <c r="AU10" s="445">
        <f t="shared" si="16"/>
        <v>6</v>
      </c>
      <c r="AV10" s="443" t="str">
        <f t="shared" si="16"/>
        <v>女</v>
      </c>
      <c r="AW10" s="444">
        <f t="shared" si="17"/>
        <v>14</v>
      </c>
      <c r="AX10" s="442"/>
      <c r="AY10" s="445">
        <f t="shared" si="18"/>
        <v>6</v>
      </c>
      <c r="AZ10" s="443" t="str">
        <f t="shared" si="18"/>
        <v>女</v>
      </c>
      <c r="BA10" s="444">
        <f t="shared" si="19"/>
        <v>15</v>
      </c>
      <c r="BB10" s="442"/>
      <c r="BC10" s="445">
        <f t="shared" si="20"/>
        <v>6</v>
      </c>
      <c r="BD10" s="443" t="str">
        <f t="shared" si="20"/>
        <v>女</v>
      </c>
      <c r="BE10" s="444">
        <f t="shared" si="21"/>
        <v>16</v>
      </c>
      <c r="BF10" s="218"/>
    </row>
    <row r="11" spans="1:58" ht="22.5" customHeight="1">
      <c r="A11" s="215">
        <v>8</v>
      </c>
      <c r="B11" s="445">
        <f t="shared" si="26"/>
        <v>6</v>
      </c>
      <c r="C11" s="443" t="str">
        <f t="shared" si="26"/>
        <v>女</v>
      </c>
      <c r="D11" s="444">
        <f t="shared" si="27"/>
        <v>17</v>
      </c>
      <c r="E11" s="442"/>
      <c r="F11" s="445">
        <f t="shared" ref="F11" si="30">B11</f>
        <v>6</v>
      </c>
      <c r="G11" s="443" t="str">
        <f t="shared" ref="G11" si="31">C11</f>
        <v>女</v>
      </c>
      <c r="H11" s="444">
        <f t="shared" ref="H11" si="32">D11+1</f>
        <v>18</v>
      </c>
      <c r="I11" s="442"/>
      <c r="J11" s="445">
        <f t="shared" si="28"/>
        <v>6</v>
      </c>
      <c r="K11" s="443" t="str">
        <f t="shared" si="0"/>
        <v>女</v>
      </c>
      <c r="L11" s="444">
        <f t="shared" si="29"/>
        <v>19</v>
      </c>
      <c r="M11" s="442"/>
      <c r="N11" s="464">
        <v>5</v>
      </c>
      <c r="O11" s="443" t="str">
        <f t="shared" si="2"/>
        <v>女</v>
      </c>
      <c r="P11" s="444">
        <v>10</v>
      </c>
      <c r="Q11" s="442"/>
      <c r="R11" s="445">
        <f t="shared" si="4"/>
        <v>5</v>
      </c>
      <c r="S11" s="443" t="str">
        <f t="shared" si="4"/>
        <v>女</v>
      </c>
      <c r="T11" s="444">
        <f t="shared" si="5"/>
        <v>11</v>
      </c>
      <c r="U11" s="442"/>
      <c r="V11" s="445">
        <f t="shared" si="6"/>
        <v>5</v>
      </c>
      <c r="W11" s="443" t="str">
        <f t="shared" si="6"/>
        <v>女</v>
      </c>
      <c r="X11" s="444">
        <f t="shared" si="7"/>
        <v>12</v>
      </c>
      <c r="Y11" s="442"/>
      <c r="Z11" s="445">
        <f t="shared" si="8"/>
        <v>5</v>
      </c>
      <c r="AA11" s="443" t="str">
        <f t="shared" si="8"/>
        <v>女</v>
      </c>
      <c r="AB11" s="444">
        <f t="shared" si="9"/>
        <v>13</v>
      </c>
      <c r="AC11" s="442"/>
      <c r="AD11" s="445">
        <f t="shared" si="10"/>
        <v>5</v>
      </c>
      <c r="AE11" s="443" t="str">
        <f t="shared" si="10"/>
        <v>女</v>
      </c>
      <c r="AF11" s="444">
        <f t="shared" si="11"/>
        <v>14</v>
      </c>
      <c r="AG11" s="560"/>
      <c r="AI11" s="577">
        <f t="shared" si="24"/>
        <v>5</v>
      </c>
      <c r="AJ11" s="443" t="str">
        <f t="shared" si="24"/>
        <v>女</v>
      </c>
      <c r="AK11" s="444">
        <f t="shared" si="25"/>
        <v>15</v>
      </c>
      <c r="AL11" s="442"/>
      <c r="AM11" s="445">
        <f t="shared" si="12"/>
        <v>5</v>
      </c>
      <c r="AN11" s="443" t="str">
        <f t="shared" ref="AN11" si="33">AJ11</f>
        <v>女</v>
      </c>
      <c r="AO11" s="444">
        <f t="shared" si="13"/>
        <v>16</v>
      </c>
      <c r="AP11" s="442"/>
      <c r="AQ11" s="445">
        <f t="shared" si="14"/>
        <v>5</v>
      </c>
      <c r="AR11" s="443" t="str">
        <f t="shared" si="14"/>
        <v>女</v>
      </c>
      <c r="AS11" s="444">
        <f t="shared" si="15"/>
        <v>17</v>
      </c>
      <c r="AT11" s="442"/>
      <c r="AU11" s="445">
        <f t="shared" si="16"/>
        <v>5</v>
      </c>
      <c r="AV11" s="443" t="str">
        <f t="shared" si="16"/>
        <v>女</v>
      </c>
      <c r="AW11" s="444">
        <f t="shared" si="17"/>
        <v>18</v>
      </c>
      <c r="AX11" s="442"/>
      <c r="AY11" s="445">
        <f t="shared" si="18"/>
        <v>5</v>
      </c>
      <c r="AZ11" s="443" t="str">
        <f t="shared" si="18"/>
        <v>女</v>
      </c>
      <c r="BA11" s="444">
        <f t="shared" si="19"/>
        <v>19</v>
      </c>
      <c r="BB11" s="442"/>
      <c r="BC11" s="445">
        <f t="shared" si="20"/>
        <v>5</v>
      </c>
      <c r="BD11" s="443" t="str">
        <f t="shared" si="20"/>
        <v>女</v>
      </c>
      <c r="BE11" s="444">
        <f t="shared" si="21"/>
        <v>20</v>
      </c>
      <c r="BF11" s="218"/>
    </row>
    <row r="12" spans="1:58" ht="22.5" customHeight="1">
      <c r="A12" s="215">
        <v>9</v>
      </c>
      <c r="B12" s="445">
        <f t="shared" si="26"/>
        <v>5</v>
      </c>
      <c r="C12" s="443" t="str">
        <f t="shared" si="26"/>
        <v>女</v>
      </c>
      <c r="D12" s="444">
        <f t="shared" si="27"/>
        <v>21</v>
      </c>
      <c r="E12" s="442"/>
      <c r="F12" s="445">
        <f t="shared" si="22"/>
        <v>5</v>
      </c>
      <c r="G12" s="443" t="str">
        <f t="shared" si="22"/>
        <v>女</v>
      </c>
      <c r="H12" s="444">
        <f t="shared" si="23"/>
        <v>22</v>
      </c>
      <c r="I12" s="442"/>
      <c r="J12" s="445">
        <f t="shared" si="28"/>
        <v>5</v>
      </c>
      <c r="K12" s="443" t="str">
        <f t="shared" si="0"/>
        <v>女</v>
      </c>
      <c r="L12" s="444">
        <f t="shared" si="29"/>
        <v>23</v>
      </c>
      <c r="M12" s="442"/>
      <c r="N12" s="445">
        <f t="shared" ref="N12" si="34">J12</f>
        <v>5</v>
      </c>
      <c r="O12" s="443" t="str">
        <f t="shared" si="2"/>
        <v>女</v>
      </c>
      <c r="P12" s="444">
        <f t="shared" ref="P12" si="35">L12+1</f>
        <v>24</v>
      </c>
      <c r="Q12" s="442"/>
      <c r="R12" s="445">
        <f t="shared" si="4"/>
        <v>5</v>
      </c>
      <c r="S12" s="443" t="str">
        <f t="shared" si="4"/>
        <v>女</v>
      </c>
      <c r="T12" s="444">
        <f t="shared" si="5"/>
        <v>25</v>
      </c>
      <c r="U12" s="442"/>
      <c r="V12" s="465">
        <v>4</v>
      </c>
      <c r="W12" s="443" t="s">
        <v>210</v>
      </c>
      <c r="X12" s="444">
        <v>8</v>
      </c>
      <c r="Y12" s="442" t="s">
        <v>207</v>
      </c>
      <c r="Z12" s="445">
        <f t="shared" si="8"/>
        <v>4</v>
      </c>
      <c r="AA12" s="443" t="str">
        <f t="shared" si="8"/>
        <v>男</v>
      </c>
      <c r="AB12" s="444">
        <f t="shared" si="9"/>
        <v>9</v>
      </c>
      <c r="AC12" s="442" t="s">
        <v>207</v>
      </c>
      <c r="AD12" s="475">
        <v>3</v>
      </c>
      <c r="AE12" s="443" t="str">
        <f t="shared" si="10"/>
        <v>男</v>
      </c>
      <c r="AF12" s="444">
        <v>10</v>
      </c>
      <c r="AG12" s="560" t="s">
        <v>207</v>
      </c>
      <c r="AI12" s="577">
        <f t="shared" si="24"/>
        <v>3</v>
      </c>
      <c r="AJ12" s="443" t="str">
        <f t="shared" si="24"/>
        <v>男</v>
      </c>
      <c r="AK12" s="444">
        <f t="shared" ref="AK12:AK19" si="36">AF12+1</f>
        <v>11</v>
      </c>
      <c r="AL12" s="442" t="s">
        <v>207</v>
      </c>
      <c r="AM12" s="473">
        <v>4</v>
      </c>
      <c r="AN12" s="443" t="s">
        <v>848</v>
      </c>
      <c r="AO12" s="444">
        <v>17</v>
      </c>
      <c r="AP12" s="442" t="s">
        <v>847</v>
      </c>
      <c r="AQ12" s="445">
        <f t="shared" si="14"/>
        <v>4</v>
      </c>
      <c r="AR12" s="443" t="str">
        <f t="shared" si="14"/>
        <v>女</v>
      </c>
      <c r="AS12" s="444">
        <f t="shared" si="15"/>
        <v>18</v>
      </c>
      <c r="AT12" s="442" t="s">
        <v>847</v>
      </c>
      <c r="AU12" s="445">
        <f t="shared" si="16"/>
        <v>4</v>
      </c>
      <c r="AV12" s="443" t="str">
        <f t="shared" si="16"/>
        <v>女</v>
      </c>
      <c r="AW12" s="444">
        <f t="shared" si="17"/>
        <v>19</v>
      </c>
      <c r="AX12" s="442" t="s">
        <v>847</v>
      </c>
      <c r="AY12" s="445">
        <f t="shared" si="18"/>
        <v>4</v>
      </c>
      <c r="AZ12" s="443" t="str">
        <f t="shared" si="18"/>
        <v>女</v>
      </c>
      <c r="BA12" s="444">
        <f t="shared" si="19"/>
        <v>20</v>
      </c>
      <c r="BB12" s="442" t="s">
        <v>847</v>
      </c>
      <c r="BC12" s="476">
        <v>3</v>
      </c>
      <c r="BD12" s="443" t="str">
        <f t="shared" si="20"/>
        <v>女</v>
      </c>
      <c r="BE12" s="444">
        <v>11</v>
      </c>
      <c r="BF12" s="218" t="s">
        <v>847</v>
      </c>
    </row>
    <row r="13" spans="1:58" ht="22.5" customHeight="1" thickBot="1">
      <c r="A13" s="215">
        <v>10</v>
      </c>
      <c r="B13" s="445">
        <f t="shared" si="26"/>
        <v>3</v>
      </c>
      <c r="C13" s="443" t="str">
        <f t="shared" si="26"/>
        <v>女</v>
      </c>
      <c r="D13" s="444">
        <f t="shared" si="27"/>
        <v>12</v>
      </c>
      <c r="E13" s="442" t="s">
        <v>847</v>
      </c>
      <c r="F13" s="445">
        <f t="shared" si="22"/>
        <v>3</v>
      </c>
      <c r="G13" s="443" t="str">
        <f t="shared" ref="G13" si="37">C13</f>
        <v>女</v>
      </c>
      <c r="H13" s="444">
        <f t="shared" si="23"/>
        <v>13</v>
      </c>
      <c r="I13" s="442" t="s">
        <v>847</v>
      </c>
      <c r="J13" s="445">
        <f t="shared" si="28"/>
        <v>3</v>
      </c>
      <c r="K13" s="443" t="str">
        <f t="shared" si="0"/>
        <v>女</v>
      </c>
      <c r="L13" s="444">
        <f t="shared" si="29"/>
        <v>14</v>
      </c>
      <c r="M13" s="442" t="s">
        <v>847</v>
      </c>
      <c r="N13" s="463">
        <v>6</v>
      </c>
      <c r="O13" s="443" t="str">
        <f t="shared" ref="O13:O14" si="38">K13</f>
        <v>女</v>
      </c>
      <c r="P13" s="444">
        <f>L11+1</f>
        <v>20</v>
      </c>
      <c r="Q13" s="442"/>
      <c r="R13" s="445">
        <f t="shared" si="4"/>
        <v>6</v>
      </c>
      <c r="S13" s="443" t="str">
        <f t="shared" si="4"/>
        <v>女</v>
      </c>
      <c r="T13" s="444">
        <f t="shared" si="5"/>
        <v>21</v>
      </c>
      <c r="U13" s="442"/>
      <c r="V13" s="445">
        <f t="shared" si="6"/>
        <v>6</v>
      </c>
      <c r="W13" s="443" t="str">
        <f t="shared" si="6"/>
        <v>女</v>
      </c>
      <c r="X13" s="444">
        <f t="shared" si="7"/>
        <v>22</v>
      </c>
      <c r="Y13" s="442"/>
      <c r="Z13" s="445">
        <f t="shared" si="8"/>
        <v>6</v>
      </c>
      <c r="AA13" s="443" t="str">
        <f t="shared" si="8"/>
        <v>女</v>
      </c>
      <c r="AB13" s="444">
        <f t="shared" si="9"/>
        <v>23</v>
      </c>
      <c r="AC13" s="442"/>
      <c r="AD13" s="446">
        <f t="shared" ref="AD13" si="39">Z13</f>
        <v>6</v>
      </c>
      <c r="AE13" s="447" t="str">
        <f t="shared" si="10"/>
        <v>女</v>
      </c>
      <c r="AF13" s="448">
        <f t="shared" ref="AF13" si="40">AB13+1</f>
        <v>24</v>
      </c>
      <c r="AG13" s="561"/>
      <c r="AI13" s="577">
        <f t="shared" si="24"/>
        <v>6</v>
      </c>
      <c r="AJ13" s="443" t="str">
        <f t="shared" si="24"/>
        <v>女</v>
      </c>
      <c r="AK13" s="444">
        <f t="shared" si="36"/>
        <v>25</v>
      </c>
      <c r="AL13" s="442"/>
      <c r="AM13" s="446">
        <f t="shared" ref="AM13" si="41">AI13</f>
        <v>6</v>
      </c>
      <c r="AN13" s="447" t="s">
        <v>848</v>
      </c>
      <c r="AO13" s="448">
        <f>AK13+1</f>
        <v>26</v>
      </c>
      <c r="AP13" s="449"/>
      <c r="AQ13" s="445">
        <f t="shared" si="14"/>
        <v>6</v>
      </c>
      <c r="AR13" s="443" t="str">
        <f t="shared" si="14"/>
        <v>女</v>
      </c>
      <c r="AS13" s="444">
        <f t="shared" si="15"/>
        <v>27</v>
      </c>
      <c r="AT13" s="442"/>
      <c r="AU13" s="464">
        <v>5</v>
      </c>
      <c r="AV13" s="447" t="str">
        <f t="shared" si="16"/>
        <v>女</v>
      </c>
      <c r="AW13" s="448">
        <v>26</v>
      </c>
      <c r="AX13" s="449"/>
      <c r="AY13" s="445">
        <f t="shared" si="18"/>
        <v>5</v>
      </c>
      <c r="AZ13" s="443" t="str">
        <f t="shared" si="18"/>
        <v>女</v>
      </c>
      <c r="BA13" s="444">
        <f t="shared" si="19"/>
        <v>27</v>
      </c>
      <c r="BB13" s="442"/>
      <c r="BC13" s="445">
        <f t="shared" si="20"/>
        <v>5</v>
      </c>
      <c r="BD13" s="443" t="str">
        <f t="shared" si="20"/>
        <v>女</v>
      </c>
      <c r="BE13" s="444">
        <f t="shared" si="21"/>
        <v>28</v>
      </c>
      <c r="BF13" s="560"/>
    </row>
    <row r="14" spans="1:58" ht="22.5" customHeight="1" thickBot="1">
      <c r="A14" s="215">
        <v>11</v>
      </c>
      <c r="B14" s="445">
        <f t="shared" si="26"/>
        <v>5</v>
      </c>
      <c r="C14" s="443" t="str">
        <f t="shared" si="26"/>
        <v>女</v>
      </c>
      <c r="D14" s="444">
        <f t="shared" si="27"/>
        <v>29</v>
      </c>
      <c r="E14" s="442"/>
      <c r="F14" s="445">
        <f t="shared" ref="F14" si="42">B14</f>
        <v>5</v>
      </c>
      <c r="G14" s="443" t="str">
        <f t="shared" si="22"/>
        <v>女</v>
      </c>
      <c r="H14" s="444">
        <f t="shared" ref="H14" si="43">D14+1</f>
        <v>30</v>
      </c>
      <c r="I14" s="442"/>
      <c r="J14" s="445">
        <f t="shared" si="28"/>
        <v>5</v>
      </c>
      <c r="K14" s="443" t="str">
        <f t="shared" si="0"/>
        <v>女</v>
      </c>
      <c r="L14" s="444">
        <f t="shared" si="29"/>
        <v>31</v>
      </c>
      <c r="M14" s="442"/>
      <c r="N14" s="445">
        <v>5</v>
      </c>
      <c r="O14" s="443" t="str">
        <f t="shared" si="38"/>
        <v>女</v>
      </c>
      <c r="P14" s="444">
        <f t="shared" ref="P14:P16" si="44">L14+1</f>
        <v>32</v>
      </c>
      <c r="Q14" s="442"/>
      <c r="R14" s="445">
        <f t="shared" si="4"/>
        <v>5</v>
      </c>
      <c r="S14" s="443" t="str">
        <f t="shared" si="4"/>
        <v>女</v>
      </c>
      <c r="T14" s="444">
        <f t="shared" si="5"/>
        <v>33</v>
      </c>
      <c r="U14" s="442"/>
      <c r="V14" s="471">
        <v>6</v>
      </c>
      <c r="W14" s="443" t="s">
        <v>764</v>
      </c>
      <c r="X14" s="444">
        <v>23</v>
      </c>
      <c r="Y14" s="449" t="s">
        <v>847</v>
      </c>
      <c r="Z14" s="445">
        <f t="shared" si="8"/>
        <v>6</v>
      </c>
      <c r="AA14" s="443" t="str">
        <f t="shared" si="8"/>
        <v>男</v>
      </c>
      <c r="AB14" s="444">
        <f t="shared" si="9"/>
        <v>24</v>
      </c>
      <c r="AC14" s="442" t="s">
        <v>847</v>
      </c>
      <c r="AD14" s="485">
        <v>5</v>
      </c>
      <c r="AE14" s="455" t="str">
        <f t="shared" si="10"/>
        <v>男</v>
      </c>
      <c r="AF14" s="456">
        <v>10</v>
      </c>
      <c r="AG14" s="283" t="s">
        <v>208</v>
      </c>
      <c r="AI14" s="577">
        <f t="shared" si="24"/>
        <v>5</v>
      </c>
      <c r="AJ14" s="443" t="str">
        <f t="shared" si="24"/>
        <v>男</v>
      </c>
      <c r="AK14" s="444">
        <f t="shared" si="36"/>
        <v>11</v>
      </c>
      <c r="AL14" s="442" t="s">
        <v>209</v>
      </c>
      <c r="AM14" s="487">
        <v>4</v>
      </c>
      <c r="AN14" s="455" t="str">
        <f t="shared" ref="AN14:AN15" si="45">AJ14</f>
        <v>男</v>
      </c>
      <c r="AO14" s="456">
        <v>10</v>
      </c>
      <c r="AP14" s="283" t="s">
        <v>208</v>
      </c>
      <c r="AQ14" s="486">
        <f t="shared" si="14"/>
        <v>4</v>
      </c>
      <c r="AR14" s="443" t="str">
        <f t="shared" si="14"/>
        <v>男</v>
      </c>
      <c r="AS14" s="444">
        <f t="shared" si="15"/>
        <v>11</v>
      </c>
      <c r="AT14" s="442" t="s">
        <v>209</v>
      </c>
      <c r="AU14" s="488">
        <v>3</v>
      </c>
      <c r="AV14" s="455" t="str">
        <f t="shared" si="16"/>
        <v>男</v>
      </c>
      <c r="AW14" s="456">
        <v>12</v>
      </c>
      <c r="AX14" s="283" t="s">
        <v>208</v>
      </c>
      <c r="AY14" s="486">
        <f t="shared" si="18"/>
        <v>3</v>
      </c>
      <c r="AZ14" s="443" t="str">
        <f t="shared" si="18"/>
        <v>男</v>
      </c>
      <c r="BA14" s="444">
        <f t="shared" si="19"/>
        <v>13</v>
      </c>
      <c r="BB14" s="442" t="s">
        <v>209</v>
      </c>
      <c r="BC14" s="473">
        <v>4</v>
      </c>
      <c r="BD14" s="443" t="s">
        <v>848</v>
      </c>
      <c r="BE14" s="444">
        <v>21</v>
      </c>
      <c r="BF14" s="218" t="s">
        <v>207</v>
      </c>
    </row>
    <row r="15" spans="1:58" ht="22.5" customHeight="1" thickBot="1">
      <c r="A15" s="215">
        <v>12</v>
      </c>
      <c r="B15" s="445">
        <f t="shared" si="26"/>
        <v>4</v>
      </c>
      <c r="C15" s="443" t="str">
        <f t="shared" si="26"/>
        <v>女</v>
      </c>
      <c r="D15" s="444">
        <f t="shared" si="27"/>
        <v>22</v>
      </c>
      <c r="E15" s="442" t="s">
        <v>207</v>
      </c>
      <c r="F15" s="470">
        <v>3</v>
      </c>
      <c r="G15" s="443" t="str">
        <f t="shared" si="22"/>
        <v>女</v>
      </c>
      <c r="H15" s="444">
        <v>15</v>
      </c>
      <c r="I15" s="442" t="s">
        <v>207</v>
      </c>
      <c r="J15" s="445">
        <f t="shared" si="28"/>
        <v>3</v>
      </c>
      <c r="K15" s="443" t="str">
        <f t="shared" si="0"/>
        <v>女</v>
      </c>
      <c r="L15" s="444">
        <f t="shared" si="29"/>
        <v>16</v>
      </c>
      <c r="M15" s="442" t="s">
        <v>207</v>
      </c>
      <c r="N15" s="463">
        <v>6</v>
      </c>
      <c r="O15" s="443" t="s">
        <v>848</v>
      </c>
      <c r="P15" s="444">
        <v>28</v>
      </c>
      <c r="Q15" s="442" t="s">
        <v>847</v>
      </c>
      <c r="R15" s="445">
        <f t="shared" si="4"/>
        <v>6</v>
      </c>
      <c r="S15" s="443" t="str">
        <f t="shared" si="4"/>
        <v>女</v>
      </c>
      <c r="T15" s="444">
        <f t="shared" si="5"/>
        <v>29</v>
      </c>
      <c r="U15" s="442" t="s">
        <v>847</v>
      </c>
      <c r="V15" s="446">
        <f t="shared" ref="V15" si="46">R15</f>
        <v>6</v>
      </c>
      <c r="W15" s="447" t="str">
        <f t="shared" ref="W15" si="47">S15</f>
        <v>女</v>
      </c>
      <c r="X15" s="448">
        <f t="shared" ref="X15" si="48">T15+1</f>
        <v>30</v>
      </c>
      <c r="Y15" s="449" t="s">
        <v>847</v>
      </c>
      <c r="Z15" s="445">
        <f t="shared" si="8"/>
        <v>6</v>
      </c>
      <c r="AA15" s="443" t="str">
        <f t="shared" si="8"/>
        <v>女</v>
      </c>
      <c r="AB15" s="444">
        <f t="shared" si="9"/>
        <v>31</v>
      </c>
      <c r="AC15" s="442" t="s">
        <v>847</v>
      </c>
      <c r="AD15" s="497">
        <v>5</v>
      </c>
      <c r="AE15" s="478" t="str">
        <f t="shared" si="10"/>
        <v>女</v>
      </c>
      <c r="AF15" s="479">
        <v>34</v>
      </c>
      <c r="AG15" s="562" t="s">
        <v>847</v>
      </c>
      <c r="AI15" s="577">
        <f t="shared" si="24"/>
        <v>5</v>
      </c>
      <c r="AJ15" s="443" t="str">
        <f t="shared" si="24"/>
        <v>女</v>
      </c>
      <c r="AK15" s="444">
        <f t="shared" si="36"/>
        <v>35</v>
      </c>
      <c r="AL15" s="442" t="s">
        <v>847</v>
      </c>
      <c r="AM15" s="451">
        <f t="shared" ref="AM15" si="49">AI15</f>
        <v>5</v>
      </c>
      <c r="AN15" s="452" t="str">
        <f t="shared" si="45"/>
        <v>女</v>
      </c>
      <c r="AO15" s="479">
        <f t="shared" ref="AO15" si="50">AK15+1</f>
        <v>36</v>
      </c>
      <c r="AP15" s="5" t="s">
        <v>847</v>
      </c>
      <c r="AQ15" s="446">
        <f t="shared" ref="AQ15" si="51">AM15</f>
        <v>5</v>
      </c>
      <c r="AR15" s="447" t="str">
        <f t="shared" ref="AR15" si="52">AN15</f>
        <v>女</v>
      </c>
      <c r="AS15" s="448">
        <f t="shared" ref="AS15" si="53">AO15+1</f>
        <v>37</v>
      </c>
      <c r="AT15" s="449" t="s">
        <v>847</v>
      </c>
      <c r="AU15" s="490">
        <v>6</v>
      </c>
      <c r="AV15" s="455" t="s">
        <v>764</v>
      </c>
      <c r="AW15" s="456">
        <v>25</v>
      </c>
      <c r="AX15" s="283" t="s">
        <v>208</v>
      </c>
      <c r="AY15" s="489">
        <f t="shared" si="18"/>
        <v>6</v>
      </c>
      <c r="AZ15" s="447" t="str">
        <f t="shared" si="18"/>
        <v>男</v>
      </c>
      <c r="BA15" s="448">
        <f t="shared" si="19"/>
        <v>26</v>
      </c>
      <c r="BB15" s="449" t="s">
        <v>209</v>
      </c>
      <c r="BC15" s="480">
        <v>5</v>
      </c>
      <c r="BD15" s="447" t="str">
        <f t="shared" ref="BD15" si="54">AZ15</f>
        <v>男</v>
      </c>
      <c r="BE15" s="448">
        <v>12</v>
      </c>
      <c r="BF15" s="561" t="s">
        <v>206</v>
      </c>
    </row>
    <row r="16" spans="1:58" ht="22.5" customHeight="1" thickBot="1">
      <c r="A16" s="215">
        <v>13</v>
      </c>
      <c r="B16" s="445">
        <f t="shared" ref="B16" si="55">BC15</f>
        <v>5</v>
      </c>
      <c r="C16" s="443" t="str">
        <f t="shared" ref="C16" si="56">BD15</f>
        <v>男</v>
      </c>
      <c r="D16" s="444">
        <f t="shared" ref="D16" si="57">BE15+1</f>
        <v>13</v>
      </c>
      <c r="E16" s="449" t="s">
        <v>206</v>
      </c>
      <c r="F16" s="465">
        <v>4</v>
      </c>
      <c r="G16" s="443" t="s">
        <v>210</v>
      </c>
      <c r="H16" s="448">
        <v>12</v>
      </c>
      <c r="I16" s="449" t="s">
        <v>206</v>
      </c>
      <c r="J16" s="446">
        <f t="shared" si="28"/>
        <v>4</v>
      </c>
      <c r="K16" s="447" t="str">
        <f t="shared" si="0"/>
        <v>男</v>
      </c>
      <c r="L16" s="448">
        <f t="shared" si="29"/>
        <v>13</v>
      </c>
      <c r="M16" s="449" t="s">
        <v>206</v>
      </c>
      <c r="N16" s="474">
        <v>3</v>
      </c>
      <c r="O16" s="452" t="str">
        <f t="shared" ref="O16" si="58">K16</f>
        <v>男</v>
      </c>
      <c r="P16" s="448">
        <f t="shared" si="44"/>
        <v>14</v>
      </c>
      <c r="Q16" s="449" t="s">
        <v>206</v>
      </c>
      <c r="R16" s="445">
        <f t="shared" ref="R16" si="59">N16</f>
        <v>3</v>
      </c>
      <c r="S16" s="443" t="str">
        <f t="shared" ref="S16" si="60">O16</f>
        <v>男</v>
      </c>
      <c r="T16" s="444">
        <f t="shared" ref="T16" si="61">P16+1</f>
        <v>15</v>
      </c>
      <c r="U16" s="449" t="s">
        <v>206</v>
      </c>
      <c r="V16" s="496">
        <v>4</v>
      </c>
      <c r="W16" s="455" t="s">
        <v>848</v>
      </c>
      <c r="X16" s="456">
        <v>23</v>
      </c>
      <c r="Y16" s="283" t="s">
        <v>208</v>
      </c>
      <c r="Z16" s="489">
        <f t="shared" si="8"/>
        <v>4</v>
      </c>
      <c r="AA16" s="447" t="str">
        <f t="shared" si="8"/>
        <v>女</v>
      </c>
      <c r="AB16" s="448">
        <f t="shared" si="9"/>
        <v>24</v>
      </c>
      <c r="AC16" s="442" t="s">
        <v>209</v>
      </c>
      <c r="AD16" s="498">
        <v>3</v>
      </c>
      <c r="AE16" s="455" t="str">
        <f t="shared" si="10"/>
        <v>女</v>
      </c>
      <c r="AF16" s="456">
        <v>17</v>
      </c>
      <c r="AG16" s="283" t="s">
        <v>208</v>
      </c>
      <c r="AI16" s="577">
        <f t="shared" ref="AI16" si="62">AD16</f>
        <v>3</v>
      </c>
      <c r="AJ16" s="443" t="str">
        <f t="shared" ref="AJ16" si="63">AE16</f>
        <v>女</v>
      </c>
      <c r="AK16" s="444">
        <f t="shared" si="36"/>
        <v>18</v>
      </c>
      <c r="AL16" s="442" t="s">
        <v>209</v>
      </c>
      <c r="AM16" s="463">
        <v>6</v>
      </c>
      <c r="AN16" s="443" t="s">
        <v>848</v>
      </c>
      <c r="AO16" s="444">
        <v>32</v>
      </c>
      <c r="AP16" s="217" t="s">
        <v>207</v>
      </c>
      <c r="AQ16" s="445">
        <f t="shared" si="14"/>
        <v>6</v>
      </c>
      <c r="AR16" s="443" t="str">
        <f t="shared" si="14"/>
        <v>女</v>
      </c>
      <c r="AS16" s="444">
        <f t="shared" si="15"/>
        <v>33</v>
      </c>
      <c r="AT16" s="217" t="s">
        <v>207</v>
      </c>
      <c r="AU16" s="484">
        <v>5</v>
      </c>
      <c r="AV16" s="452" t="str">
        <f t="shared" ref="AV16" si="64">AR16</f>
        <v>女</v>
      </c>
      <c r="AW16" s="453">
        <v>38</v>
      </c>
      <c r="AX16" s="147" t="s">
        <v>207</v>
      </c>
      <c r="AY16" s="445">
        <f t="shared" ref="AY16" si="65">AU16</f>
        <v>5</v>
      </c>
      <c r="AZ16" s="443" t="str">
        <f t="shared" ref="AZ16" si="66">AV16</f>
        <v>女</v>
      </c>
      <c r="BA16" s="444">
        <f t="shared" ref="BA16" si="67">AW16+1</f>
        <v>39</v>
      </c>
      <c r="BB16" s="217" t="s">
        <v>207</v>
      </c>
      <c r="BC16" s="471">
        <v>6</v>
      </c>
      <c r="BD16" s="443" t="s">
        <v>764</v>
      </c>
      <c r="BE16" s="444">
        <v>27</v>
      </c>
      <c r="BF16" s="561" t="s">
        <v>206</v>
      </c>
    </row>
    <row r="17" spans="1:58" ht="22.5" customHeight="1" thickBot="1">
      <c r="A17" s="214">
        <v>14</v>
      </c>
      <c r="B17" s="445">
        <f t="shared" ref="B17" si="68">BC16</f>
        <v>6</v>
      </c>
      <c r="C17" s="443" t="str">
        <f t="shared" ref="C17" si="69">BD16</f>
        <v>男</v>
      </c>
      <c r="D17" s="444">
        <f t="shared" ref="D17" si="70">BE16+1</f>
        <v>28</v>
      </c>
      <c r="E17" s="449" t="s">
        <v>206</v>
      </c>
      <c r="F17" s="462">
        <v>5</v>
      </c>
      <c r="G17" s="443" t="str">
        <f t="shared" ref="G17" si="71">C17</f>
        <v>男</v>
      </c>
      <c r="H17" s="444">
        <v>14</v>
      </c>
      <c r="I17" s="449" t="s">
        <v>206</v>
      </c>
      <c r="J17" s="446">
        <f t="shared" ref="J17" si="72">F17</f>
        <v>5</v>
      </c>
      <c r="K17" s="447" t="str">
        <f t="shared" ref="K17" si="73">G17</f>
        <v>男</v>
      </c>
      <c r="L17" s="448">
        <f t="shared" ref="L17" si="74">H17+1</f>
        <v>15</v>
      </c>
      <c r="M17" s="449" t="s">
        <v>206</v>
      </c>
      <c r="N17" s="465">
        <v>4</v>
      </c>
      <c r="O17" s="443" t="s">
        <v>210</v>
      </c>
      <c r="P17" s="448">
        <v>14</v>
      </c>
      <c r="Q17" s="449" t="s">
        <v>206</v>
      </c>
      <c r="R17" s="445">
        <f t="shared" ref="R17" si="75">N17</f>
        <v>4</v>
      </c>
      <c r="S17" s="443" t="str">
        <f t="shared" ref="S17" si="76">O17</f>
        <v>男</v>
      </c>
      <c r="T17" s="444">
        <f t="shared" ref="T17" si="77">P17+1</f>
        <v>15</v>
      </c>
      <c r="U17" s="449" t="s">
        <v>206</v>
      </c>
      <c r="V17" s="474">
        <v>3</v>
      </c>
      <c r="W17" s="452" t="str">
        <f t="shared" ref="W17" si="78">S17</f>
        <v>男</v>
      </c>
      <c r="X17" s="479">
        <f t="shared" ref="X17" si="79">T17+1</f>
        <v>16</v>
      </c>
      <c r="Y17" s="5" t="s">
        <v>206</v>
      </c>
      <c r="Z17" s="446">
        <f t="shared" ref="Z17" si="80">V17</f>
        <v>3</v>
      </c>
      <c r="AA17" s="447" t="str">
        <f t="shared" ref="AA17" si="81">W17</f>
        <v>男</v>
      </c>
      <c r="AB17" s="448">
        <f t="shared" ref="AB17" si="82">X17+1</f>
        <v>17</v>
      </c>
      <c r="AC17" s="449" t="s">
        <v>206</v>
      </c>
      <c r="AD17" s="469">
        <v>4</v>
      </c>
      <c r="AE17" s="452" t="s">
        <v>848</v>
      </c>
      <c r="AF17" s="479">
        <v>25</v>
      </c>
      <c r="AG17" s="562" t="s">
        <v>206</v>
      </c>
      <c r="AI17" s="577">
        <f t="shared" ref="AI17" si="83">AD17</f>
        <v>4</v>
      </c>
      <c r="AJ17" s="443" t="str">
        <f t="shared" ref="AJ17" si="84">AE17</f>
        <v>女</v>
      </c>
      <c r="AK17" s="444">
        <f t="shared" si="36"/>
        <v>26</v>
      </c>
      <c r="AL17" s="449" t="s">
        <v>206</v>
      </c>
      <c r="AM17" s="476">
        <v>3</v>
      </c>
      <c r="AN17" s="443" t="str">
        <f t="shared" ref="AN17" si="85">AJ17</f>
        <v>女</v>
      </c>
      <c r="AO17" s="444">
        <v>19</v>
      </c>
      <c r="AP17" s="442" t="s">
        <v>206</v>
      </c>
      <c r="AQ17" s="445">
        <f t="shared" ref="AQ17" si="86">AM17</f>
        <v>3</v>
      </c>
      <c r="AR17" s="443" t="str">
        <f t="shared" ref="AR17" si="87">AN17</f>
        <v>女</v>
      </c>
      <c r="AS17" s="444">
        <f t="shared" ref="AS17" si="88">AO17+1</f>
        <v>20</v>
      </c>
      <c r="AT17" s="442" t="s">
        <v>206</v>
      </c>
      <c r="AU17" s="463">
        <v>6</v>
      </c>
      <c r="AV17" s="443" t="s">
        <v>848</v>
      </c>
      <c r="AW17" s="444">
        <v>36</v>
      </c>
      <c r="AX17" s="442" t="s">
        <v>206</v>
      </c>
      <c r="AY17" s="445">
        <f t="shared" ref="AY17" si="89">AU17</f>
        <v>6</v>
      </c>
      <c r="AZ17" s="443" t="str">
        <f t="shared" ref="AZ17" si="90">AV17</f>
        <v>女</v>
      </c>
      <c r="BA17" s="444">
        <f t="shared" ref="BA17" si="91">AW17+1</f>
        <v>37</v>
      </c>
      <c r="BB17" s="442" t="s">
        <v>206</v>
      </c>
      <c r="BC17" s="477">
        <v>5</v>
      </c>
      <c r="BD17" s="447" t="str">
        <f t="shared" ref="BD17" si="92">AZ17</f>
        <v>女</v>
      </c>
      <c r="BE17" s="448">
        <v>42</v>
      </c>
      <c r="BF17" s="212" t="s">
        <v>206</v>
      </c>
    </row>
    <row r="18" spans="1:58" ht="22.5" customHeight="1" thickBot="1">
      <c r="A18" s="214">
        <v>15</v>
      </c>
      <c r="B18" s="445">
        <f t="shared" ref="B18" si="93">BC17</f>
        <v>5</v>
      </c>
      <c r="C18" s="443" t="str">
        <f t="shared" ref="C18" si="94">BD17</f>
        <v>女</v>
      </c>
      <c r="D18" s="444">
        <f t="shared" ref="D18" si="95">BE17+1</f>
        <v>43</v>
      </c>
      <c r="E18" s="449" t="s">
        <v>206</v>
      </c>
      <c r="F18" s="483">
        <v>6</v>
      </c>
      <c r="G18" s="447" t="s">
        <v>764</v>
      </c>
      <c r="H18" s="448">
        <v>29</v>
      </c>
      <c r="I18" s="449" t="s">
        <v>206</v>
      </c>
      <c r="J18" s="446">
        <f t="shared" ref="J18" si="96">F18</f>
        <v>6</v>
      </c>
      <c r="K18" s="447" t="str">
        <f t="shared" ref="K18" si="97">G18</f>
        <v>男</v>
      </c>
      <c r="L18" s="448">
        <f t="shared" ref="L18" si="98">H18+1</f>
        <v>30</v>
      </c>
      <c r="M18" s="449" t="s">
        <v>206</v>
      </c>
      <c r="N18" s="480">
        <v>5</v>
      </c>
      <c r="O18" s="447" t="str">
        <f t="shared" ref="O18" si="99">K18</f>
        <v>男</v>
      </c>
      <c r="P18" s="448">
        <v>16</v>
      </c>
      <c r="Q18" s="449" t="s">
        <v>206</v>
      </c>
      <c r="R18" s="446">
        <f t="shared" ref="R18" si="100">N18</f>
        <v>5</v>
      </c>
      <c r="S18" s="447" t="str">
        <f t="shared" ref="S18" si="101">O18</f>
        <v>男</v>
      </c>
      <c r="T18" s="448">
        <f t="shared" ref="T18" si="102">P18+1</f>
        <v>17</v>
      </c>
      <c r="U18" s="449" t="s">
        <v>206</v>
      </c>
      <c r="V18" s="481">
        <v>4</v>
      </c>
      <c r="W18" s="447" t="s">
        <v>210</v>
      </c>
      <c r="X18" s="448">
        <v>16</v>
      </c>
      <c r="Y18" s="449" t="s">
        <v>206</v>
      </c>
      <c r="Z18" s="446">
        <f t="shared" ref="Z18" si="103">V18</f>
        <v>4</v>
      </c>
      <c r="AA18" s="447" t="str">
        <f t="shared" ref="AA18" si="104">W18</f>
        <v>男</v>
      </c>
      <c r="AB18" s="448">
        <f t="shared" ref="AB18" si="105">X18+1</f>
        <v>17</v>
      </c>
      <c r="AC18" s="449" t="s">
        <v>206</v>
      </c>
      <c r="AD18" s="482">
        <v>3</v>
      </c>
      <c r="AE18" s="478" t="str">
        <f t="shared" ref="AE18:AE19" si="106">AA18</f>
        <v>男</v>
      </c>
      <c r="AF18" s="448">
        <v>18</v>
      </c>
      <c r="AG18" s="561" t="s">
        <v>206</v>
      </c>
      <c r="AI18" s="577">
        <f t="shared" ref="AI18" si="107">AD18</f>
        <v>3</v>
      </c>
      <c r="AJ18" s="443" t="str">
        <f t="shared" ref="AJ18" si="108">AE18</f>
        <v>男</v>
      </c>
      <c r="AK18" s="444">
        <f t="shared" si="36"/>
        <v>19</v>
      </c>
      <c r="AL18" s="449" t="s">
        <v>206</v>
      </c>
      <c r="AM18" s="463">
        <v>6</v>
      </c>
      <c r="AN18" s="443" t="s">
        <v>848</v>
      </c>
      <c r="AO18" s="444">
        <v>38</v>
      </c>
      <c r="AP18" s="442" t="s">
        <v>206</v>
      </c>
      <c r="AQ18" s="445">
        <f t="shared" ref="AQ18" si="109">AM18</f>
        <v>6</v>
      </c>
      <c r="AR18" s="443" t="str">
        <f t="shared" ref="AR18" si="110">AN18</f>
        <v>女</v>
      </c>
      <c r="AS18" s="444">
        <f t="shared" ref="AS18" si="111">AO18+1</f>
        <v>39</v>
      </c>
      <c r="AT18" s="442" t="s">
        <v>206</v>
      </c>
      <c r="AU18" s="464">
        <v>5</v>
      </c>
      <c r="AV18" s="443" t="str">
        <f t="shared" ref="AV18" si="112">AR18</f>
        <v>女</v>
      </c>
      <c r="AW18" s="444">
        <v>44</v>
      </c>
      <c r="AX18" s="442" t="s">
        <v>206</v>
      </c>
      <c r="AY18" s="445">
        <f t="shared" ref="AY18" si="113">AU18</f>
        <v>5</v>
      </c>
      <c r="AZ18" s="443" t="str">
        <f t="shared" ref="AZ18" si="114">AV18</f>
        <v>女</v>
      </c>
      <c r="BA18" s="444">
        <f t="shared" ref="BA18" si="115">AW18+1</f>
        <v>45</v>
      </c>
      <c r="BB18" s="442" t="s">
        <v>206</v>
      </c>
      <c r="BC18" s="491">
        <v>6</v>
      </c>
      <c r="BD18" s="455" t="s">
        <v>848</v>
      </c>
      <c r="BE18" s="456">
        <v>34</v>
      </c>
      <c r="BF18" s="492" t="s">
        <v>208</v>
      </c>
    </row>
    <row r="19" spans="1:58" ht="22.5" customHeight="1" thickBot="1">
      <c r="A19" s="214">
        <v>16</v>
      </c>
      <c r="B19" s="445">
        <f t="shared" ref="B19" si="116">BC18</f>
        <v>6</v>
      </c>
      <c r="C19" s="443" t="str">
        <f t="shared" ref="C19" si="117">BD18</f>
        <v>女</v>
      </c>
      <c r="D19" s="444">
        <f t="shared" ref="D19" si="118">BE18+1</f>
        <v>35</v>
      </c>
      <c r="E19" s="449" t="s">
        <v>209</v>
      </c>
      <c r="F19" s="494">
        <v>5</v>
      </c>
      <c r="G19" s="455" t="str">
        <f t="shared" ref="G19:G20" si="119">C19</f>
        <v>女</v>
      </c>
      <c r="H19" s="495">
        <v>40</v>
      </c>
      <c r="I19" s="492" t="s">
        <v>208</v>
      </c>
      <c r="J19" s="489">
        <f t="shared" ref="J19" si="120">F19</f>
        <v>5</v>
      </c>
      <c r="K19" s="447" t="str">
        <f t="shared" ref="K19" si="121">G19</f>
        <v>女</v>
      </c>
      <c r="L19" s="448">
        <f t="shared" ref="L19" si="122">H19+1</f>
        <v>41</v>
      </c>
      <c r="M19" s="449" t="s">
        <v>209</v>
      </c>
      <c r="N19" s="471">
        <v>6</v>
      </c>
      <c r="O19" s="443" t="s">
        <v>764</v>
      </c>
      <c r="P19" s="444">
        <v>31</v>
      </c>
      <c r="Q19" s="449" t="s">
        <v>206</v>
      </c>
      <c r="R19" s="446">
        <f t="shared" ref="R19" si="123">N19</f>
        <v>6</v>
      </c>
      <c r="S19" s="447" t="str">
        <f t="shared" ref="S19" si="124">O19</f>
        <v>男</v>
      </c>
      <c r="T19" s="448">
        <f t="shared" ref="T19" si="125">P19+1</f>
        <v>32</v>
      </c>
      <c r="U19" s="449" t="s">
        <v>206</v>
      </c>
      <c r="V19" s="473">
        <v>4</v>
      </c>
      <c r="W19" s="443" t="s">
        <v>848</v>
      </c>
      <c r="X19" s="448">
        <v>27</v>
      </c>
      <c r="Y19" s="449" t="s">
        <v>206</v>
      </c>
      <c r="Z19" s="446">
        <f t="shared" ref="Z19" si="126">V19</f>
        <v>4</v>
      </c>
      <c r="AA19" s="447" t="str">
        <f t="shared" ref="AA19" si="127">W19</f>
        <v>女</v>
      </c>
      <c r="AB19" s="448">
        <f t="shared" ref="AB19" si="128">X19+1</f>
        <v>28</v>
      </c>
      <c r="AC19" s="449" t="s">
        <v>206</v>
      </c>
      <c r="AD19" s="470">
        <v>3</v>
      </c>
      <c r="AE19" s="443" t="str">
        <f t="shared" si="106"/>
        <v>女</v>
      </c>
      <c r="AF19" s="448">
        <v>21</v>
      </c>
      <c r="AG19" s="561" t="s">
        <v>206</v>
      </c>
      <c r="AH19" s="554"/>
      <c r="AI19" s="578">
        <f t="shared" ref="AI19" si="129">AD19</f>
        <v>3</v>
      </c>
      <c r="AJ19" s="564" t="str">
        <f t="shared" ref="AJ19" si="130">AE19</f>
        <v>女</v>
      </c>
      <c r="AK19" s="565">
        <f t="shared" si="36"/>
        <v>22</v>
      </c>
      <c r="AL19" s="222" t="s">
        <v>206</v>
      </c>
      <c r="AM19" s="579">
        <v>6</v>
      </c>
      <c r="AN19" s="564" t="s">
        <v>848</v>
      </c>
      <c r="AO19" s="565">
        <v>40</v>
      </c>
      <c r="AP19" s="574" t="s">
        <v>206</v>
      </c>
      <c r="AQ19" s="563">
        <f t="shared" ref="AQ19" si="131">AM19</f>
        <v>6</v>
      </c>
      <c r="AR19" s="564" t="str">
        <f t="shared" ref="AR19" si="132">AN19</f>
        <v>女</v>
      </c>
      <c r="AS19" s="565">
        <f t="shared" ref="AS19" si="133">AO19+1</f>
        <v>41</v>
      </c>
      <c r="AT19" s="574" t="s">
        <v>206</v>
      </c>
      <c r="AU19" s="580">
        <v>5</v>
      </c>
      <c r="AV19" s="564" t="str">
        <f t="shared" ref="AV19" si="134">AR19</f>
        <v>女</v>
      </c>
      <c r="AW19" s="565">
        <v>46</v>
      </c>
      <c r="AX19" s="574" t="s">
        <v>206</v>
      </c>
      <c r="AY19" s="563">
        <f t="shared" ref="AY19" si="135">AU19</f>
        <v>5</v>
      </c>
      <c r="AZ19" s="564" t="str">
        <f t="shared" ref="AZ19" si="136">AV19</f>
        <v>女</v>
      </c>
      <c r="BA19" s="565">
        <f t="shared" ref="BA19" si="137">AW19+1</f>
        <v>47</v>
      </c>
      <c r="BB19" s="574" t="s">
        <v>206</v>
      </c>
      <c r="BC19" s="581">
        <v>4</v>
      </c>
      <c r="BD19" s="567" t="s">
        <v>848</v>
      </c>
      <c r="BE19" s="568">
        <v>29</v>
      </c>
      <c r="BF19" s="582" t="s">
        <v>206</v>
      </c>
    </row>
    <row r="20" spans="1:58" ht="22.5" customHeight="1" thickBot="1">
      <c r="A20" s="223">
        <v>17</v>
      </c>
      <c r="B20" s="563">
        <f t="shared" ref="B20" si="138">BC19</f>
        <v>4</v>
      </c>
      <c r="C20" s="564" t="str">
        <f t="shared" ref="C20" si="139">BD19</f>
        <v>女</v>
      </c>
      <c r="D20" s="565">
        <f t="shared" ref="D20" si="140">BE19+1</f>
        <v>30</v>
      </c>
      <c r="E20" s="219" t="s">
        <v>206</v>
      </c>
      <c r="F20" s="566">
        <v>3</v>
      </c>
      <c r="G20" s="567" t="str">
        <f t="shared" si="119"/>
        <v>女</v>
      </c>
      <c r="H20" s="568">
        <v>23</v>
      </c>
      <c r="I20" s="569" t="s">
        <v>206</v>
      </c>
      <c r="J20" s="563">
        <f t="shared" ref="J20" si="141">F20</f>
        <v>3</v>
      </c>
      <c r="K20" s="564" t="str">
        <f t="shared" ref="K20" si="142">G20</f>
        <v>女</v>
      </c>
      <c r="L20" s="565">
        <f t="shared" ref="L20" si="143">H20+1</f>
        <v>24</v>
      </c>
      <c r="M20" s="220" t="s">
        <v>206</v>
      </c>
      <c r="N20" s="570"/>
      <c r="O20" s="571"/>
      <c r="P20" s="572"/>
      <c r="Q20" s="573"/>
      <c r="R20" s="570"/>
      <c r="S20" s="571"/>
      <c r="T20" s="572"/>
      <c r="U20" s="573"/>
      <c r="V20" s="570"/>
      <c r="W20" s="571"/>
      <c r="X20" s="572"/>
      <c r="Y20" s="574"/>
      <c r="Z20" s="563"/>
      <c r="AA20" s="564"/>
      <c r="AB20" s="565"/>
      <c r="AC20" s="574"/>
      <c r="AD20" s="563"/>
      <c r="AE20" s="564"/>
      <c r="AF20" s="565"/>
      <c r="AG20" s="575"/>
    </row>
  </sheetData>
  <mergeCells count="44">
    <mergeCell ref="BA2:BA3"/>
    <mergeCell ref="BC2:BC3"/>
    <mergeCell ref="BD2:BD3"/>
    <mergeCell ref="BE2:BE3"/>
    <mergeCell ref="AS2:AS3"/>
    <mergeCell ref="AU2:AU3"/>
    <mergeCell ref="AV2:AV3"/>
    <mergeCell ref="AW2:AW3"/>
    <mergeCell ref="AY2:AY3"/>
    <mergeCell ref="AZ2:AZ3"/>
    <mergeCell ref="Z2:Z3"/>
    <mergeCell ref="AR2:AR3"/>
    <mergeCell ref="AB2:AB3"/>
    <mergeCell ref="AD2:AD3"/>
    <mergeCell ref="AE2:AE3"/>
    <mergeCell ref="AF2:AF3"/>
    <mergeCell ref="AI2:AI3"/>
    <mergeCell ref="AJ2:AJ3"/>
    <mergeCell ref="AK2:AK3"/>
    <mergeCell ref="AM2:AM3"/>
    <mergeCell ref="AN2:AN3"/>
    <mergeCell ref="AO2:AO3"/>
    <mergeCell ref="AQ2:AQ3"/>
    <mergeCell ref="S2:S3"/>
    <mergeCell ref="T2:T3"/>
    <mergeCell ref="V2:V3"/>
    <mergeCell ref="W2:W3"/>
    <mergeCell ref="X2:X3"/>
    <mergeCell ref="N1:Y1"/>
    <mergeCell ref="AN1:AZ1"/>
    <mergeCell ref="B2:B3"/>
    <mergeCell ref="C2:C3"/>
    <mergeCell ref="D2:D3"/>
    <mergeCell ref="F2:F3"/>
    <mergeCell ref="G2:G3"/>
    <mergeCell ref="H2:H3"/>
    <mergeCell ref="J2:J3"/>
    <mergeCell ref="K2:K3"/>
    <mergeCell ref="AA2:AA3"/>
    <mergeCell ref="L2:L3"/>
    <mergeCell ref="N2:N3"/>
    <mergeCell ref="O2:O3"/>
    <mergeCell ref="P2:P3"/>
    <mergeCell ref="R2:R3"/>
  </mergeCells>
  <phoneticPr fontId="17"/>
  <pageMargins left="0.19685039370078741" right="0.19685039370078741" top="0.55118110236220474" bottom="0.23622047244094491" header="0.15748031496062992" footer="0.15748031496062992"/>
  <pageSetup paperSize="9" scale="95" orientation="landscape" horizontalDpi="300" verticalDpi="300" copies="5"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F60C-041B-4FCF-83F5-198ED7A71093}">
  <sheetPr>
    <tabColor rgb="FF00B0F0"/>
  </sheetPr>
  <dimension ref="C1:W206"/>
  <sheetViews>
    <sheetView topLeftCell="D1" zoomScaleNormal="100" workbookViewId="0">
      <selection activeCell="D1" sqref="D1"/>
    </sheetView>
  </sheetViews>
  <sheetFormatPr defaultColWidth="9" defaultRowHeight="13"/>
  <cols>
    <col min="1" max="3" width="0" style="118" hidden="1" customWidth="1"/>
    <col min="4" max="4" width="3.08984375" style="161" customWidth="1"/>
    <col min="5" max="5" width="25.6328125" style="160" customWidth="1"/>
    <col min="6" max="6" width="11.6328125" style="160" customWidth="1"/>
    <col min="7" max="13" width="3.6328125" style="403" customWidth="1"/>
    <col min="14" max="20" width="3.6328125" style="404" customWidth="1"/>
    <col min="21" max="21" width="25.6328125" style="160" customWidth="1"/>
    <col min="22" max="22" width="11.6328125" style="160" customWidth="1"/>
    <col min="23" max="23" width="3.08984375" style="162" customWidth="1"/>
    <col min="24" max="24" width="5.6328125" style="118" customWidth="1"/>
    <col min="25" max="16384" width="9" style="118"/>
  </cols>
  <sheetData>
    <row r="1" spans="3:23" s="369" customFormat="1" ht="12" customHeight="1">
      <c r="D1" s="370" t="s">
        <v>575</v>
      </c>
      <c r="E1" s="371"/>
      <c r="F1" s="371"/>
      <c r="G1" s="372"/>
      <c r="H1" s="372"/>
      <c r="I1" s="372"/>
      <c r="J1" s="372"/>
      <c r="K1" s="372"/>
      <c r="L1" s="372"/>
      <c r="M1" s="373"/>
      <c r="N1" s="373"/>
      <c r="O1" s="373"/>
      <c r="P1" s="373"/>
      <c r="Q1" s="373"/>
      <c r="R1" s="373"/>
      <c r="S1" s="373"/>
      <c r="W1" s="369" t="s">
        <v>576</v>
      </c>
    </row>
    <row r="2" spans="3:23" s="369" customFormat="1" ht="12" customHeight="1">
      <c r="D2" s="370"/>
      <c r="E2" s="371"/>
      <c r="F2" s="371"/>
      <c r="G2" s="372"/>
      <c r="H2" s="372"/>
      <c r="I2" s="372"/>
      <c r="J2" s="372"/>
      <c r="K2" s="372"/>
      <c r="L2" s="372"/>
      <c r="M2" s="373"/>
      <c r="N2" s="373"/>
      <c r="O2" s="373"/>
      <c r="P2" s="373"/>
      <c r="Q2" s="373"/>
      <c r="R2" s="373"/>
      <c r="S2" s="373"/>
    </row>
    <row r="3" spans="3:23" s="369" customFormat="1" ht="12" customHeight="1">
      <c r="D3" s="370"/>
      <c r="E3" s="371"/>
      <c r="F3" s="371"/>
      <c r="G3" s="372"/>
      <c r="H3" s="372"/>
      <c r="I3" s="372"/>
      <c r="J3" s="372"/>
      <c r="K3" s="372"/>
      <c r="L3" s="372"/>
      <c r="M3" s="373"/>
      <c r="N3" s="373"/>
      <c r="O3" s="373"/>
      <c r="P3" s="373"/>
      <c r="Q3" s="373"/>
      <c r="R3" s="373"/>
      <c r="S3" s="373"/>
    </row>
    <row r="4" spans="3:23" s="369" customFormat="1" ht="12" customHeight="1">
      <c r="D4" s="370"/>
      <c r="E4" s="371"/>
      <c r="F4" s="371"/>
      <c r="G4" s="372"/>
      <c r="H4" s="372"/>
      <c r="I4" s="372"/>
      <c r="J4" s="372"/>
      <c r="K4" s="372"/>
      <c r="L4" s="372"/>
      <c r="M4" s="373"/>
      <c r="N4" s="373"/>
      <c r="O4" s="373"/>
      <c r="P4" s="373"/>
      <c r="Q4" s="373"/>
      <c r="R4" s="373"/>
      <c r="S4" s="373"/>
    </row>
    <row r="5" spans="3:23" s="369" customFormat="1" ht="12" customHeight="1">
      <c r="D5" s="370"/>
      <c r="E5" s="371"/>
      <c r="F5" s="371"/>
      <c r="G5" s="372"/>
      <c r="H5" s="372"/>
      <c r="I5" s="372"/>
      <c r="J5" s="372"/>
      <c r="K5" s="372"/>
      <c r="L5" s="372"/>
      <c r="M5" s="373"/>
      <c r="N5" s="373"/>
      <c r="O5" s="373"/>
      <c r="P5" s="373"/>
      <c r="Q5" s="373"/>
      <c r="R5" s="373"/>
      <c r="S5" s="373"/>
    </row>
    <row r="6" spans="3:23" s="159" customFormat="1" ht="25" customHeight="1">
      <c r="D6" s="374"/>
      <c r="E6" s="371"/>
      <c r="F6" s="371"/>
      <c r="G6" s="771" t="s">
        <v>577</v>
      </c>
      <c r="H6" s="771"/>
      <c r="I6" s="771"/>
      <c r="J6" s="771"/>
      <c r="K6" s="771"/>
      <c r="L6" s="771"/>
      <c r="M6" s="771"/>
      <c r="N6" s="771"/>
      <c r="O6" s="771"/>
      <c r="P6" s="771"/>
      <c r="Q6" s="771"/>
      <c r="R6" s="771"/>
      <c r="S6" s="771"/>
      <c r="T6" s="771"/>
      <c r="U6" s="374"/>
      <c r="V6" s="158"/>
    </row>
    <row r="7" spans="3:23" s="146" customFormat="1" ht="14.15" customHeight="1">
      <c r="G7" s="375"/>
      <c r="H7" s="375"/>
      <c r="I7" s="375"/>
      <c r="J7" s="375"/>
      <c r="K7" s="375"/>
      <c r="L7" s="375"/>
      <c r="M7" s="375"/>
      <c r="N7" s="376"/>
      <c r="O7" s="376"/>
      <c r="P7" s="376"/>
      <c r="Q7" s="376"/>
      <c r="R7" s="376"/>
      <c r="S7" s="376"/>
      <c r="T7" s="376"/>
    </row>
    <row r="8" spans="3:23" ht="16" customHeight="1">
      <c r="C8" s="776"/>
      <c r="D8" s="768">
        <v>1</v>
      </c>
      <c r="E8" s="770" t="s" ph="1">
        <v>578</v>
      </c>
      <c r="F8" s="770" t="s">
        <v>79</v>
      </c>
      <c r="G8" s="379"/>
      <c r="H8" s="379"/>
      <c r="I8" s="380"/>
      <c r="J8" s="380"/>
      <c r="K8" s="380"/>
      <c r="L8" s="381"/>
      <c r="M8" s="381"/>
      <c r="N8" s="382"/>
      <c r="O8" s="382"/>
      <c r="P8" s="382"/>
      <c r="Q8" s="382"/>
      <c r="R8" s="382"/>
      <c r="S8" s="383"/>
      <c r="T8" s="383"/>
      <c r="U8" s="770" t="s" ph="1">
        <v>579</v>
      </c>
      <c r="V8" s="770" t="s">
        <v>76</v>
      </c>
      <c r="W8" s="768">
        <v>14</v>
      </c>
    </row>
    <row r="9" spans="3:23" ht="16" customHeight="1">
      <c r="C9" s="777"/>
      <c r="D9" s="769"/>
      <c r="E9" s="770"/>
      <c r="F9" s="770"/>
      <c r="G9" s="380"/>
      <c r="H9" s="380">
        <v>11</v>
      </c>
      <c r="I9" s="384"/>
      <c r="J9" s="380"/>
      <c r="K9" s="380"/>
      <c r="L9" s="381"/>
      <c r="M9" s="381"/>
      <c r="N9" s="382"/>
      <c r="O9" s="382"/>
      <c r="P9" s="382"/>
      <c r="Q9" s="382"/>
      <c r="R9" s="385"/>
      <c r="S9" s="382">
        <v>15</v>
      </c>
      <c r="T9" s="382"/>
      <c r="U9" s="770"/>
      <c r="V9" s="770"/>
      <c r="W9" s="769"/>
    </row>
    <row r="10" spans="3:23" ht="16" customHeight="1">
      <c r="C10" s="776"/>
      <c r="D10" s="768">
        <v>2</v>
      </c>
      <c r="E10" s="770" t="s" ph="1">
        <v>580</v>
      </c>
      <c r="F10" s="770" t="s">
        <v>81</v>
      </c>
      <c r="G10" s="379"/>
      <c r="H10" s="380"/>
      <c r="I10" s="386"/>
      <c r="J10" s="386"/>
      <c r="K10" s="380"/>
      <c r="L10" s="381"/>
      <c r="M10" s="381"/>
      <c r="N10" s="382"/>
      <c r="O10" s="382"/>
      <c r="P10" s="382"/>
      <c r="Q10" s="387"/>
      <c r="R10" s="388"/>
      <c r="S10" s="382"/>
      <c r="T10" s="383"/>
      <c r="U10" s="770" t="s" ph="1">
        <v>581</v>
      </c>
      <c r="V10" s="770" t="s">
        <v>79</v>
      </c>
      <c r="W10" s="768">
        <v>15</v>
      </c>
    </row>
    <row r="11" spans="3:23" ht="16" customHeight="1">
      <c r="C11" s="777"/>
      <c r="D11" s="769"/>
      <c r="E11" s="770"/>
      <c r="F11" s="770"/>
      <c r="G11" s="380">
        <v>1</v>
      </c>
      <c r="H11" s="384"/>
      <c r="I11" s="386"/>
      <c r="J11" s="386"/>
      <c r="K11" s="380"/>
      <c r="L11" s="381"/>
      <c r="M11" s="381"/>
      <c r="N11" s="382"/>
      <c r="O11" s="382"/>
      <c r="P11" s="382"/>
      <c r="Q11" s="387"/>
      <c r="R11" s="387"/>
      <c r="S11" s="385"/>
      <c r="T11" s="382">
        <v>6</v>
      </c>
      <c r="U11" s="770"/>
      <c r="V11" s="770"/>
      <c r="W11" s="769"/>
    </row>
    <row r="12" spans="3:23" ht="16" customHeight="1">
      <c r="C12" s="776"/>
      <c r="D12" s="768">
        <v>3</v>
      </c>
      <c r="E12" s="770" t="s" ph="1">
        <v>582</v>
      </c>
      <c r="F12" s="770" t="s">
        <v>96</v>
      </c>
      <c r="G12" s="379"/>
      <c r="H12" s="386"/>
      <c r="I12" s="380"/>
      <c r="J12" s="386"/>
      <c r="K12" s="380"/>
      <c r="L12" s="381"/>
      <c r="M12" s="381"/>
      <c r="N12" s="382"/>
      <c r="O12" s="382"/>
      <c r="P12" s="382"/>
      <c r="Q12" s="387"/>
      <c r="R12" s="382"/>
      <c r="S12" s="388"/>
      <c r="T12" s="383"/>
      <c r="U12" s="770" t="s" ph="1">
        <v>583</v>
      </c>
      <c r="V12" s="770" t="s">
        <v>94</v>
      </c>
      <c r="W12" s="768">
        <v>16</v>
      </c>
    </row>
    <row r="13" spans="3:23" ht="16" customHeight="1">
      <c r="C13" s="777"/>
      <c r="D13" s="769"/>
      <c r="E13" s="770"/>
      <c r="F13" s="770"/>
      <c r="G13" s="380"/>
      <c r="H13" s="380"/>
      <c r="I13" s="380">
        <v>19</v>
      </c>
      <c r="J13" s="384"/>
      <c r="K13" s="380"/>
      <c r="L13" s="381"/>
      <c r="M13" s="381"/>
      <c r="N13" s="382"/>
      <c r="O13" s="382"/>
      <c r="P13" s="382"/>
      <c r="Q13" s="385"/>
      <c r="R13" s="382">
        <v>21</v>
      </c>
      <c r="S13" s="382"/>
      <c r="T13" s="382"/>
      <c r="U13" s="770"/>
      <c r="V13" s="770"/>
      <c r="W13" s="769"/>
    </row>
    <row r="14" spans="3:23" ht="16" customHeight="1">
      <c r="C14" s="776"/>
      <c r="D14" s="768">
        <v>4</v>
      </c>
      <c r="E14" s="770" t="s" ph="1">
        <v>584</v>
      </c>
      <c r="F14" s="770" t="s">
        <v>76</v>
      </c>
      <c r="G14" s="379"/>
      <c r="H14" s="380"/>
      <c r="I14" s="380"/>
      <c r="J14" s="386"/>
      <c r="K14" s="386"/>
      <c r="L14" s="381"/>
      <c r="M14" s="381"/>
      <c r="N14" s="382"/>
      <c r="O14" s="382"/>
      <c r="P14" s="387"/>
      <c r="Q14" s="388"/>
      <c r="R14" s="382"/>
      <c r="S14" s="382"/>
      <c r="T14" s="383"/>
      <c r="U14" s="770" t="s" ph="1">
        <v>585</v>
      </c>
      <c r="V14" s="770" t="s">
        <v>91</v>
      </c>
      <c r="W14" s="768">
        <v>17</v>
      </c>
    </row>
    <row r="15" spans="3:23" ht="16" customHeight="1">
      <c r="C15" s="777"/>
      <c r="D15" s="769"/>
      <c r="E15" s="770"/>
      <c r="F15" s="770"/>
      <c r="G15" s="380">
        <v>2</v>
      </c>
      <c r="H15" s="384"/>
      <c r="I15" s="380"/>
      <c r="J15" s="386"/>
      <c r="K15" s="386"/>
      <c r="L15" s="381"/>
      <c r="M15" s="381"/>
      <c r="N15" s="382"/>
      <c r="O15" s="382"/>
      <c r="P15" s="387"/>
      <c r="Q15" s="387"/>
      <c r="R15" s="382"/>
      <c r="S15" s="385"/>
      <c r="T15" s="382">
        <v>7</v>
      </c>
      <c r="U15" s="770"/>
      <c r="V15" s="770"/>
      <c r="W15" s="769"/>
    </row>
    <row r="16" spans="3:23" ht="16" customHeight="1">
      <c r="C16" s="776"/>
      <c r="D16" s="768">
        <v>5</v>
      </c>
      <c r="E16" s="770" t="s" ph="1">
        <v>586</v>
      </c>
      <c r="F16" s="770" t="s">
        <v>94</v>
      </c>
      <c r="G16" s="379"/>
      <c r="H16" s="386"/>
      <c r="I16" s="386"/>
      <c r="J16" s="386"/>
      <c r="K16" s="386"/>
      <c r="L16" s="381"/>
      <c r="M16" s="381"/>
      <c r="N16" s="382"/>
      <c r="O16" s="382"/>
      <c r="P16" s="387"/>
      <c r="Q16" s="387"/>
      <c r="R16" s="387"/>
      <c r="S16" s="388"/>
      <c r="T16" s="383"/>
      <c r="U16" s="770" t="s" ph="1">
        <v>587</v>
      </c>
      <c r="V16" s="770" t="s">
        <v>96</v>
      </c>
      <c r="W16" s="768">
        <v>18</v>
      </c>
    </row>
    <row r="17" spans="3:23" ht="16" customHeight="1">
      <c r="C17" s="777"/>
      <c r="D17" s="769"/>
      <c r="E17" s="770"/>
      <c r="F17" s="770"/>
      <c r="G17" s="380"/>
      <c r="H17" s="380">
        <v>12</v>
      </c>
      <c r="I17" s="384"/>
      <c r="J17" s="386"/>
      <c r="K17" s="386"/>
      <c r="L17" s="381"/>
      <c r="M17" s="381"/>
      <c r="N17" s="382"/>
      <c r="O17" s="382"/>
      <c r="P17" s="387"/>
      <c r="Q17" s="387"/>
      <c r="R17" s="385"/>
      <c r="S17" s="382">
        <v>16</v>
      </c>
      <c r="T17" s="382"/>
      <c r="U17" s="770"/>
      <c r="V17" s="770"/>
      <c r="W17" s="769"/>
    </row>
    <row r="18" spans="3:23" ht="16" customHeight="1">
      <c r="C18" s="776"/>
      <c r="D18" s="768">
        <v>6</v>
      </c>
      <c r="E18" s="770" t="s" ph="1">
        <v>588</v>
      </c>
      <c r="F18" s="770" t="s">
        <v>88</v>
      </c>
      <c r="G18" s="379"/>
      <c r="H18" s="380"/>
      <c r="I18" s="386"/>
      <c r="J18" s="380"/>
      <c r="K18" s="389"/>
      <c r="L18" s="390"/>
      <c r="M18" s="390"/>
      <c r="N18" s="390"/>
      <c r="O18" s="390"/>
      <c r="P18" s="391"/>
      <c r="Q18" s="382"/>
      <c r="R18" s="388"/>
      <c r="S18" s="383"/>
      <c r="T18" s="383"/>
      <c r="U18" s="770" t="s" ph="1">
        <v>589</v>
      </c>
      <c r="V18" s="770" t="s">
        <v>92</v>
      </c>
      <c r="W18" s="768">
        <v>19</v>
      </c>
    </row>
    <row r="19" spans="3:23" ht="16" customHeight="1">
      <c r="C19" s="777"/>
      <c r="D19" s="769"/>
      <c r="E19" s="770"/>
      <c r="F19" s="770"/>
      <c r="G19" s="380">
        <v>3</v>
      </c>
      <c r="H19" s="384"/>
      <c r="I19" s="386"/>
      <c r="J19" s="380"/>
      <c r="K19" s="392"/>
      <c r="L19" s="393"/>
      <c r="M19" s="393"/>
      <c r="N19" s="393"/>
      <c r="O19" s="393"/>
      <c r="P19" s="394"/>
      <c r="Q19" s="382"/>
      <c r="R19" s="382"/>
      <c r="S19" s="382"/>
      <c r="T19" s="382"/>
      <c r="U19" s="770"/>
      <c r="V19" s="770"/>
      <c r="W19" s="769"/>
    </row>
    <row r="20" spans="3:23" ht="16" customHeight="1">
      <c r="C20" s="776"/>
      <c r="D20" s="768">
        <v>7</v>
      </c>
      <c r="E20" s="770" t="s" ph="1">
        <v>590</v>
      </c>
      <c r="F20" s="770" t="s">
        <v>95</v>
      </c>
      <c r="G20" s="379"/>
      <c r="H20" s="386"/>
      <c r="I20" s="380"/>
      <c r="J20" s="380">
        <v>23</v>
      </c>
      <c r="K20" s="395"/>
      <c r="L20" s="396"/>
      <c r="M20" s="396"/>
      <c r="N20" s="395"/>
      <c r="O20" s="383"/>
      <c r="P20" s="397"/>
      <c r="Q20" s="382">
        <v>24</v>
      </c>
      <c r="R20" s="382"/>
      <c r="S20" s="382"/>
      <c r="T20" s="383"/>
      <c r="U20" s="770" t="s" ph="1">
        <v>591</v>
      </c>
      <c r="V20" s="770" t="s">
        <v>79</v>
      </c>
      <c r="W20" s="768">
        <v>20</v>
      </c>
    </row>
    <row r="21" spans="3:23" ht="16" customHeight="1">
      <c r="C21" s="777"/>
      <c r="D21" s="769"/>
      <c r="E21" s="770"/>
      <c r="F21" s="770"/>
      <c r="G21" s="380"/>
      <c r="H21" s="380"/>
      <c r="I21" s="380"/>
      <c r="J21" s="380"/>
      <c r="K21" s="398">
        <v>25</v>
      </c>
      <c r="L21" s="399"/>
      <c r="M21" s="399"/>
      <c r="N21" s="400"/>
      <c r="O21" s="400"/>
      <c r="P21" s="401"/>
      <c r="Q21" s="382"/>
      <c r="R21" s="382"/>
      <c r="S21" s="385"/>
      <c r="T21" s="382">
        <v>8</v>
      </c>
      <c r="U21" s="770"/>
      <c r="V21" s="770"/>
      <c r="W21" s="769"/>
    </row>
    <row r="22" spans="3:23" ht="16" customHeight="1">
      <c r="C22" s="776"/>
      <c r="D22" s="768">
        <v>8</v>
      </c>
      <c r="E22" s="770" t="s" ph="1">
        <v>592</v>
      </c>
      <c r="F22" s="770" t="s">
        <v>94</v>
      </c>
      <c r="G22" s="379"/>
      <c r="H22" s="379"/>
      <c r="I22" s="380"/>
      <c r="J22" s="380"/>
      <c r="K22" s="386"/>
      <c r="L22" s="381"/>
      <c r="M22" s="381"/>
      <c r="N22" s="382"/>
      <c r="O22" s="382"/>
      <c r="P22" s="387"/>
      <c r="Q22" s="382"/>
      <c r="R22" s="387"/>
      <c r="S22" s="388"/>
      <c r="T22" s="383"/>
      <c r="U22" s="770" t="s" ph="1">
        <v>593</v>
      </c>
      <c r="V22" s="770" t="s">
        <v>86</v>
      </c>
      <c r="W22" s="768">
        <v>21</v>
      </c>
    </row>
    <row r="23" spans="3:23" ht="16" customHeight="1">
      <c r="C23" s="777"/>
      <c r="D23" s="769"/>
      <c r="E23" s="770"/>
      <c r="F23" s="770"/>
      <c r="G23" s="380"/>
      <c r="H23" s="380">
        <v>13</v>
      </c>
      <c r="I23" s="384"/>
      <c r="J23" s="380"/>
      <c r="K23" s="386"/>
      <c r="L23" s="381"/>
      <c r="M23" s="381"/>
      <c r="N23" s="382"/>
      <c r="O23" s="382"/>
      <c r="P23" s="387"/>
      <c r="Q23" s="382"/>
      <c r="R23" s="385"/>
      <c r="S23" s="382">
        <v>17</v>
      </c>
      <c r="T23" s="382"/>
      <c r="U23" s="770"/>
      <c r="V23" s="770"/>
      <c r="W23" s="769"/>
    </row>
    <row r="24" spans="3:23" ht="16" customHeight="1">
      <c r="C24" s="776"/>
      <c r="D24" s="768">
        <v>9</v>
      </c>
      <c r="E24" s="770" t="s" ph="1">
        <v>594</v>
      </c>
      <c r="F24" s="770" t="s">
        <v>88</v>
      </c>
      <c r="G24" s="379"/>
      <c r="H24" s="380"/>
      <c r="I24" s="386"/>
      <c r="J24" s="386"/>
      <c r="K24" s="386"/>
      <c r="L24" s="381"/>
      <c r="M24" s="381"/>
      <c r="N24" s="382"/>
      <c r="O24" s="382"/>
      <c r="P24" s="387"/>
      <c r="Q24" s="387"/>
      <c r="R24" s="388"/>
      <c r="S24" s="382"/>
      <c r="T24" s="383"/>
      <c r="U24" s="770" t="s" ph="1">
        <v>595</v>
      </c>
      <c r="V24" s="770" t="s">
        <v>364</v>
      </c>
      <c r="W24" s="768">
        <v>22</v>
      </c>
    </row>
    <row r="25" spans="3:23" ht="16" customHeight="1">
      <c r="C25" s="777"/>
      <c r="D25" s="769"/>
      <c r="E25" s="770"/>
      <c r="F25" s="770"/>
      <c r="G25" s="380">
        <v>4</v>
      </c>
      <c r="H25" s="384"/>
      <c r="I25" s="386"/>
      <c r="J25" s="386"/>
      <c r="K25" s="386"/>
      <c r="L25" s="381"/>
      <c r="M25" s="381"/>
      <c r="N25" s="382"/>
      <c r="O25" s="382"/>
      <c r="P25" s="387"/>
      <c r="Q25" s="387"/>
      <c r="R25" s="387"/>
      <c r="S25" s="385"/>
      <c r="T25" s="382">
        <v>9</v>
      </c>
      <c r="U25" s="770"/>
      <c r="V25" s="770"/>
      <c r="W25" s="769"/>
    </row>
    <row r="26" spans="3:23" ht="16" customHeight="1">
      <c r="D26" s="768">
        <v>10</v>
      </c>
      <c r="E26" s="770" t="s" ph="1">
        <v>596</v>
      </c>
      <c r="F26" s="770" t="s">
        <v>79</v>
      </c>
      <c r="G26" s="379"/>
      <c r="H26" s="386"/>
      <c r="I26" s="380"/>
      <c r="J26" s="386"/>
      <c r="K26" s="386"/>
      <c r="L26" s="381"/>
      <c r="M26" s="381"/>
      <c r="N26" s="382"/>
      <c r="O26" s="382"/>
      <c r="P26" s="387"/>
      <c r="Q26" s="387"/>
      <c r="R26" s="382"/>
      <c r="S26" s="388"/>
      <c r="T26" s="383"/>
      <c r="U26" s="770" t="s" ph="1">
        <v>597</v>
      </c>
      <c r="V26" s="770" t="s">
        <v>94</v>
      </c>
      <c r="W26" s="768">
        <v>23</v>
      </c>
    </row>
    <row r="27" spans="3:23" ht="16" customHeight="1">
      <c r="D27" s="769"/>
      <c r="E27" s="770"/>
      <c r="F27" s="770"/>
      <c r="G27" s="380"/>
      <c r="H27" s="380"/>
      <c r="I27" s="380">
        <v>20</v>
      </c>
      <c r="J27" s="384"/>
      <c r="K27" s="386"/>
      <c r="L27" s="381"/>
      <c r="M27" s="381"/>
      <c r="N27" s="382"/>
      <c r="O27" s="382"/>
      <c r="P27" s="387"/>
      <c r="Q27" s="385"/>
      <c r="R27" s="382">
        <v>22</v>
      </c>
      <c r="S27" s="382"/>
      <c r="T27" s="382"/>
      <c r="U27" s="770"/>
      <c r="V27" s="770"/>
      <c r="W27" s="769"/>
    </row>
    <row r="28" spans="3:23" ht="16" customHeight="1">
      <c r="D28" s="768">
        <v>11</v>
      </c>
      <c r="E28" s="770" t="s" ph="1">
        <v>598</v>
      </c>
      <c r="F28" s="770" t="s">
        <v>79</v>
      </c>
      <c r="G28" s="379"/>
      <c r="H28" s="380"/>
      <c r="I28" s="380"/>
      <c r="J28" s="386"/>
      <c r="K28" s="380"/>
      <c r="L28" s="381"/>
      <c r="M28" s="381"/>
      <c r="N28" s="382"/>
      <c r="O28" s="382"/>
      <c r="P28" s="382"/>
      <c r="Q28" s="388"/>
      <c r="R28" s="382"/>
      <c r="S28" s="382"/>
      <c r="T28" s="383"/>
      <c r="U28" s="770" t="s" ph="1">
        <v>599</v>
      </c>
      <c r="V28" s="770" t="s">
        <v>79</v>
      </c>
      <c r="W28" s="768">
        <v>24</v>
      </c>
    </row>
    <row r="29" spans="3:23" ht="16" customHeight="1">
      <c r="D29" s="769"/>
      <c r="E29" s="770"/>
      <c r="F29" s="770"/>
      <c r="G29" s="380">
        <v>5</v>
      </c>
      <c r="H29" s="384"/>
      <c r="I29" s="380"/>
      <c r="J29" s="386"/>
      <c r="K29" s="380"/>
      <c r="L29" s="381"/>
      <c r="M29" s="381"/>
      <c r="N29" s="382"/>
      <c r="O29" s="382"/>
      <c r="P29" s="382"/>
      <c r="Q29" s="387"/>
      <c r="R29" s="382"/>
      <c r="S29" s="385"/>
      <c r="T29" s="382">
        <v>10</v>
      </c>
      <c r="U29" s="770"/>
      <c r="V29" s="770"/>
      <c r="W29" s="769"/>
    </row>
    <row r="30" spans="3:23" ht="16" customHeight="1">
      <c r="D30" s="768">
        <v>12</v>
      </c>
      <c r="E30" s="770" t="s" ph="1">
        <v>600</v>
      </c>
      <c r="F30" s="770" t="s">
        <v>373</v>
      </c>
      <c r="G30" s="379"/>
      <c r="H30" s="386"/>
      <c r="I30" s="386"/>
      <c r="J30" s="386"/>
      <c r="K30" s="380"/>
      <c r="L30" s="381"/>
      <c r="M30" s="381"/>
      <c r="N30" s="382"/>
      <c r="O30" s="382"/>
      <c r="P30" s="382"/>
      <c r="Q30" s="387"/>
      <c r="R30" s="387"/>
      <c r="S30" s="388"/>
      <c r="T30" s="383"/>
      <c r="U30" s="770" t="s" ph="1">
        <v>601</v>
      </c>
      <c r="V30" s="770" t="s">
        <v>385</v>
      </c>
      <c r="W30" s="768">
        <v>25</v>
      </c>
    </row>
    <row r="31" spans="3:23" ht="16" customHeight="1">
      <c r="D31" s="769"/>
      <c r="E31" s="770"/>
      <c r="F31" s="770"/>
      <c r="G31" s="380"/>
      <c r="H31" s="380">
        <v>14</v>
      </c>
      <c r="I31" s="384"/>
      <c r="J31" s="386"/>
      <c r="K31" s="380"/>
      <c r="L31" s="381"/>
      <c r="M31" s="381"/>
      <c r="N31" s="382"/>
      <c r="O31" s="382"/>
      <c r="P31" s="382"/>
      <c r="Q31" s="387"/>
      <c r="R31" s="385"/>
      <c r="S31" s="382">
        <v>18</v>
      </c>
      <c r="T31" s="382"/>
      <c r="U31" s="770"/>
      <c r="V31" s="770"/>
      <c r="W31" s="769"/>
    </row>
    <row r="32" spans="3:23" ht="16" customHeight="1">
      <c r="D32" s="768">
        <v>13</v>
      </c>
      <c r="E32" s="770" t="s" ph="1">
        <v>602</v>
      </c>
      <c r="F32" s="770" t="s">
        <v>94</v>
      </c>
      <c r="G32" s="379"/>
      <c r="H32" s="379"/>
      <c r="I32" s="386"/>
      <c r="J32" s="380"/>
      <c r="K32" s="380"/>
      <c r="L32" s="381"/>
      <c r="M32" s="381"/>
      <c r="N32" s="382"/>
      <c r="O32" s="382"/>
      <c r="P32" s="382"/>
      <c r="Q32" s="382"/>
      <c r="R32" s="388"/>
      <c r="S32" s="383"/>
      <c r="T32" s="383"/>
      <c r="U32" s="770" t="s" ph="1">
        <v>603</v>
      </c>
      <c r="V32" s="770" t="s">
        <v>88</v>
      </c>
      <c r="W32" s="768">
        <v>26</v>
      </c>
    </row>
    <row r="33" spans="4:23" ht="16" customHeight="1">
      <c r="D33" s="769"/>
      <c r="E33" s="770"/>
      <c r="F33" s="770"/>
      <c r="G33" s="380"/>
      <c r="H33" s="380"/>
      <c r="I33" s="380"/>
      <c r="J33" s="380"/>
      <c r="K33" s="380" t="s">
        <v>211</v>
      </c>
      <c r="L33" s="381"/>
      <c r="M33" s="381"/>
      <c r="N33" s="382"/>
      <c r="O33" s="382"/>
      <c r="P33" s="382"/>
      <c r="Q33" s="382"/>
      <c r="R33" s="382"/>
      <c r="S33" s="382"/>
      <c r="T33" s="382"/>
      <c r="U33" s="770"/>
      <c r="V33" s="770"/>
      <c r="W33" s="769"/>
    </row>
    <row r="34" spans="4:23" ht="16" customHeight="1">
      <c r="D34" s="306"/>
      <c r="E34" s="378"/>
      <c r="F34" s="378"/>
      <c r="G34" s="380"/>
      <c r="H34" s="380"/>
      <c r="I34" s="380"/>
      <c r="J34" s="380"/>
      <c r="K34" s="380"/>
      <c r="L34" s="381"/>
      <c r="M34" s="381"/>
      <c r="N34" s="382"/>
      <c r="O34" s="382"/>
      <c r="P34" s="382"/>
      <c r="Q34" s="382"/>
      <c r="R34" s="382"/>
      <c r="S34" s="382"/>
      <c r="T34" s="382"/>
      <c r="U34" s="378"/>
      <c r="V34" s="378"/>
      <c r="W34" s="306"/>
    </row>
    <row r="35" spans="4:23" ht="16" customHeight="1">
      <c r="D35" s="306"/>
      <c r="E35" s="378"/>
      <c r="F35" s="378"/>
      <c r="G35" s="380"/>
      <c r="H35" s="380"/>
      <c r="I35" s="380"/>
      <c r="J35" s="380"/>
      <c r="K35" s="380"/>
      <c r="L35" s="381"/>
      <c r="M35" s="381"/>
      <c r="N35" s="382"/>
      <c r="O35" s="382"/>
      <c r="P35" s="382"/>
      <c r="Q35" s="382"/>
      <c r="R35" s="382"/>
      <c r="S35" s="382"/>
      <c r="T35" s="382"/>
      <c r="U35" s="378"/>
      <c r="V35" s="378"/>
      <c r="W35" s="306"/>
    </row>
    <row r="36" spans="4:23" ht="18" customHeight="1">
      <c r="D36" s="377"/>
      <c r="E36" s="402"/>
      <c r="F36" s="402"/>
      <c r="M36" s="761" t="s">
        <v>801</v>
      </c>
      <c r="N36" s="761"/>
      <c r="U36" s="402"/>
      <c r="V36" s="402"/>
      <c r="W36" s="377"/>
    </row>
    <row r="37" spans="4:23" ht="18" customHeight="1">
      <c r="D37" s="377"/>
      <c r="E37" s="402"/>
      <c r="F37" s="402"/>
      <c r="G37" s="762" t="s">
        <v>766</v>
      </c>
      <c r="H37" s="762"/>
      <c r="I37" s="762"/>
      <c r="J37" s="762"/>
      <c r="K37" s="421"/>
      <c r="L37" s="421"/>
      <c r="M37" s="421"/>
      <c r="N37" s="422"/>
      <c r="O37" s="423"/>
      <c r="P37" s="423"/>
      <c r="Q37" s="762" t="s">
        <v>767</v>
      </c>
      <c r="R37" s="762"/>
      <c r="S37" s="762"/>
      <c r="T37" s="762"/>
      <c r="U37" s="402"/>
      <c r="V37" s="402"/>
      <c r="W37" s="377"/>
    </row>
    <row r="38" spans="4:23" ht="18" customHeight="1">
      <c r="D38" s="377"/>
      <c r="E38" s="402"/>
      <c r="F38" s="402"/>
      <c r="G38" s="762"/>
      <c r="H38" s="762"/>
      <c r="I38" s="762"/>
      <c r="J38" s="762"/>
      <c r="K38" s="424"/>
      <c r="L38" s="424"/>
      <c r="M38" s="763" t="s">
        <v>765</v>
      </c>
      <c r="N38" s="763"/>
      <c r="O38" s="425"/>
      <c r="P38" s="425"/>
      <c r="Q38" s="762"/>
      <c r="R38" s="762"/>
      <c r="S38" s="762"/>
      <c r="T38" s="762"/>
      <c r="U38" s="402"/>
      <c r="V38" s="402"/>
      <c r="W38" s="377"/>
    </row>
    <row r="39" spans="4:23" ht="18" customHeight="1">
      <c r="D39" s="377"/>
      <c r="E39" s="402"/>
      <c r="F39" s="402"/>
      <c r="G39" s="427"/>
      <c r="H39" s="427"/>
      <c r="I39" s="427"/>
      <c r="J39" s="427"/>
      <c r="K39" s="421"/>
      <c r="L39" s="421"/>
      <c r="M39" s="429"/>
      <c r="N39" s="429"/>
      <c r="O39" s="423"/>
      <c r="P39" s="423"/>
      <c r="Q39" s="427"/>
      <c r="R39" s="427"/>
      <c r="S39" s="427"/>
      <c r="T39" s="427"/>
      <c r="U39" s="402"/>
      <c r="V39" s="402"/>
      <c r="W39" s="377"/>
    </row>
    <row r="40" spans="4:23" ht="18" customHeight="1">
      <c r="D40" s="377"/>
      <c r="E40" s="402"/>
      <c r="F40" s="402"/>
      <c r="G40" s="427"/>
      <c r="H40" s="427"/>
      <c r="I40" s="427"/>
      <c r="J40" s="427"/>
      <c r="K40" s="421"/>
      <c r="L40" s="421"/>
      <c r="M40" s="429"/>
      <c r="N40" s="429"/>
      <c r="O40" s="423"/>
      <c r="P40" s="423"/>
      <c r="Q40" s="427"/>
      <c r="R40" s="427"/>
      <c r="S40" s="427"/>
      <c r="T40" s="427"/>
      <c r="U40" s="402"/>
      <c r="V40" s="402"/>
      <c r="W40" s="377"/>
    </row>
    <row r="41" spans="4:23" ht="18" customHeight="1">
      <c r="D41" s="377"/>
      <c r="E41" s="402"/>
      <c r="F41" s="764" t="s">
        <v>779</v>
      </c>
      <c r="G41" s="764"/>
      <c r="H41" s="764"/>
      <c r="I41" s="764"/>
      <c r="J41" s="764"/>
      <c r="K41" s="421"/>
      <c r="L41" s="421"/>
      <c r="M41" s="429"/>
      <c r="N41" s="429"/>
      <c r="O41" s="423"/>
      <c r="P41" s="423"/>
      <c r="Q41" s="427"/>
      <c r="R41" s="427"/>
      <c r="S41" s="427"/>
      <c r="T41" s="427"/>
      <c r="U41" s="402"/>
      <c r="V41" s="402"/>
      <c r="W41" s="377"/>
    </row>
    <row r="42" spans="4:23" ht="18" customHeight="1">
      <c r="D42" s="377"/>
      <c r="E42" s="402"/>
      <c r="F42" s="772"/>
      <c r="G42" s="773"/>
      <c r="H42" s="765" t="s">
        <v>772</v>
      </c>
      <c r="I42" s="765"/>
      <c r="J42" s="765"/>
      <c r="K42" s="765" t="s">
        <v>771</v>
      </c>
      <c r="L42" s="765"/>
      <c r="M42" s="765"/>
      <c r="N42" s="765" t="s">
        <v>770</v>
      </c>
      <c r="O42" s="765"/>
      <c r="P42" s="765"/>
      <c r="Q42" s="765" t="s">
        <v>769</v>
      </c>
      <c r="R42" s="765"/>
      <c r="S42" s="765"/>
      <c r="T42" s="766" t="s">
        <v>773</v>
      </c>
      <c r="U42" s="752" t="s">
        <v>777</v>
      </c>
      <c r="V42" s="752" t="s">
        <v>778</v>
      </c>
      <c r="W42" s="377"/>
    </row>
    <row r="43" spans="4:23" ht="18" customHeight="1">
      <c r="D43" s="377"/>
      <c r="E43" s="402"/>
      <c r="F43" s="774"/>
      <c r="G43" s="775"/>
      <c r="H43" s="765"/>
      <c r="I43" s="765"/>
      <c r="J43" s="765"/>
      <c r="K43" s="765"/>
      <c r="L43" s="765"/>
      <c r="M43" s="765"/>
      <c r="N43" s="765"/>
      <c r="O43" s="765"/>
      <c r="P43" s="765"/>
      <c r="Q43" s="765"/>
      <c r="R43" s="765"/>
      <c r="S43" s="765"/>
      <c r="T43" s="767"/>
      <c r="U43" s="754"/>
      <c r="V43" s="754"/>
      <c r="W43" s="377"/>
    </row>
    <row r="44" spans="4:23" ht="18" customHeight="1">
      <c r="D44" s="377"/>
      <c r="E44" s="402"/>
      <c r="F44" s="738" t="s">
        <v>780</v>
      </c>
      <c r="G44" s="433"/>
      <c r="H44" s="740"/>
      <c r="I44" s="741"/>
      <c r="J44" s="742"/>
      <c r="K44" s="430"/>
      <c r="L44" s="426" t="s">
        <v>788</v>
      </c>
      <c r="M44" s="431"/>
      <c r="N44" s="430"/>
      <c r="O44" s="426" t="s">
        <v>786</v>
      </c>
      <c r="P44" s="431"/>
      <c r="Q44" s="430"/>
      <c r="R44" s="426" t="s">
        <v>784</v>
      </c>
      <c r="S44" s="431"/>
      <c r="T44" s="749"/>
      <c r="U44" s="436" t="s">
        <v>774</v>
      </c>
      <c r="V44" s="752"/>
      <c r="W44" s="377"/>
    </row>
    <row r="45" spans="4:23" ht="18" customHeight="1">
      <c r="D45" s="377"/>
      <c r="E45" s="402"/>
      <c r="F45" s="739"/>
      <c r="G45" s="434" t="s">
        <v>772</v>
      </c>
      <c r="H45" s="743"/>
      <c r="I45" s="744"/>
      <c r="J45" s="745"/>
      <c r="K45" s="755"/>
      <c r="L45" s="757" t="s">
        <v>768</v>
      </c>
      <c r="M45" s="759"/>
      <c r="N45" s="755"/>
      <c r="O45" s="757" t="s">
        <v>768</v>
      </c>
      <c r="P45" s="759"/>
      <c r="Q45" s="755"/>
      <c r="R45" s="757" t="s">
        <v>768</v>
      </c>
      <c r="S45" s="759"/>
      <c r="T45" s="750"/>
      <c r="U45" s="436" t="s">
        <v>775</v>
      </c>
      <c r="V45" s="753"/>
      <c r="W45" s="377"/>
    </row>
    <row r="46" spans="4:23" ht="18" customHeight="1">
      <c r="D46" s="377"/>
      <c r="E46" s="402"/>
      <c r="F46" s="739"/>
      <c r="G46" s="435"/>
      <c r="H46" s="746"/>
      <c r="I46" s="747"/>
      <c r="J46" s="748"/>
      <c r="K46" s="756"/>
      <c r="L46" s="758"/>
      <c r="M46" s="760"/>
      <c r="N46" s="756"/>
      <c r="O46" s="758"/>
      <c r="P46" s="760"/>
      <c r="Q46" s="756"/>
      <c r="R46" s="758"/>
      <c r="S46" s="760"/>
      <c r="T46" s="751"/>
      <c r="U46" s="436" t="s">
        <v>776</v>
      </c>
      <c r="V46" s="754"/>
      <c r="W46" s="377"/>
    </row>
    <row r="47" spans="4:23" ht="18" customHeight="1">
      <c r="D47" s="377"/>
      <c r="E47" s="402"/>
      <c r="F47" s="738" t="s">
        <v>781</v>
      </c>
      <c r="G47" s="433"/>
      <c r="H47" s="430"/>
      <c r="I47" s="426"/>
      <c r="J47" s="431"/>
      <c r="K47" s="740"/>
      <c r="L47" s="741"/>
      <c r="M47" s="742"/>
      <c r="N47" s="430"/>
      <c r="O47" s="438">
        <v>28</v>
      </c>
      <c r="P47" s="431"/>
      <c r="Q47" s="430"/>
      <c r="R47" s="426" t="s">
        <v>787</v>
      </c>
      <c r="S47" s="431"/>
      <c r="T47" s="749"/>
      <c r="U47" s="436" t="s">
        <v>774</v>
      </c>
      <c r="V47" s="752"/>
      <c r="W47" s="377"/>
    </row>
    <row r="48" spans="4:23" ht="18" customHeight="1">
      <c r="D48" s="377"/>
      <c r="E48" s="402"/>
      <c r="F48" s="739"/>
      <c r="G48" s="434" t="s">
        <v>771</v>
      </c>
      <c r="H48" s="755"/>
      <c r="I48" s="757" t="s">
        <v>768</v>
      </c>
      <c r="J48" s="759"/>
      <c r="K48" s="743"/>
      <c r="L48" s="744"/>
      <c r="M48" s="745"/>
      <c r="N48" s="755"/>
      <c r="O48" s="757" t="s">
        <v>768</v>
      </c>
      <c r="P48" s="759"/>
      <c r="Q48" s="755"/>
      <c r="R48" s="757" t="s">
        <v>768</v>
      </c>
      <c r="S48" s="759"/>
      <c r="T48" s="750"/>
      <c r="U48" s="436" t="s">
        <v>775</v>
      </c>
      <c r="V48" s="753"/>
      <c r="W48" s="377"/>
    </row>
    <row r="49" spans="4:23" ht="18" customHeight="1">
      <c r="D49" s="377"/>
      <c r="E49" s="402"/>
      <c r="F49" s="739"/>
      <c r="G49" s="435"/>
      <c r="H49" s="756"/>
      <c r="I49" s="758"/>
      <c r="J49" s="760"/>
      <c r="K49" s="746"/>
      <c r="L49" s="747"/>
      <c r="M49" s="748"/>
      <c r="N49" s="756"/>
      <c r="O49" s="758"/>
      <c r="P49" s="760"/>
      <c r="Q49" s="756"/>
      <c r="R49" s="758"/>
      <c r="S49" s="760"/>
      <c r="T49" s="751"/>
      <c r="U49" s="436" t="s">
        <v>776</v>
      </c>
      <c r="V49" s="754"/>
      <c r="W49" s="377"/>
    </row>
    <row r="50" spans="4:23" ht="18" customHeight="1">
      <c r="D50" s="377"/>
      <c r="E50" s="402"/>
      <c r="F50" s="738" t="s">
        <v>782</v>
      </c>
      <c r="G50" s="433"/>
      <c r="H50" s="430"/>
      <c r="I50" s="426"/>
      <c r="J50" s="431"/>
      <c r="K50" s="430"/>
      <c r="L50" s="426"/>
      <c r="M50" s="431"/>
      <c r="N50" s="740"/>
      <c r="O50" s="741"/>
      <c r="P50" s="742"/>
      <c r="Q50" s="430"/>
      <c r="R50" s="426" t="s">
        <v>789</v>
      </c>
      <c r="S50" s="431"/>
      <c r="T50" s="749"/>
      <c r="U50" s="436" t="s">
        <v>774</v>
      </c>
      <c r="V50" s="752"/>
      <c r="W50" s="377"/>
    </row>
    <row r="51" spans="4:23" ht="18" customHeight="1">
      <c r="D51" s="377"/>
      <c r="E51" s="402"/>
      <c r="F51" s="739"/>
      <c r="G51" s="434" t="s">
        <v>770</v>
      </c>
      <c r="H51" s="755"/>
      <c r="I51" s="757" t="s">
        <v>768</v>
      </c>
      <c r="J51" s="759"/>
      <c r="K51" s="755"/>
      <c r="L51" s="757" t="s">
        <v>768</v>
      </c>
      <c r="M51" s="759"/>
      <c r="N51" s="743"/>
      <c r="O51" s="744"/>
      <c r="P51" s="745"/>
      <c r="Q51" s="755"/>
      <c r="R51" s="757" t="s">
        <v>768</v>
      </c>
      <c r="S51" s="759"/>
      <c r="T51" s="750"/>
      <c r="U51" s="436" t="s">
        <v>775</v>
      </c>
      <c r="V51" s="753"/>
      <c r="W51" s="377"/>
    </row>
    <row r="52" spans="4:23" ht="18" customHeight="1">
      <c r="D52" s="377"/>
      <c r="E52" s="402"/>
      <c r="F52" s="739"/>
      <c r="G52" s="435"/>
      <c r="H52" s="756"/>
      <c r="I52" s="758"/>
      <c r="J52" s="760"/>
      <c r="K52" s="756"/>
      <c r="L52" s="758"/>
      <c r="M52" s="760"/>
      <c r="N52" s="746"/>
      <c r="O52" s="747"/>
      <c r="P52" s="748"/>
      <c r="Q52" s="756"/>
      <c r="R52" s="758"/>
      <c r="S52" s="760"/>
      <c r="T52" s="751"/>
      <c r="U52" s="436" t="s">
        <v>776</v>
      </c>
      <c r="V52" s="754"/>
      <c r="W52" s="377"/>
    </row>
    <row r="53" spans="4:23" ht="18" customHeight="1">
      <c r="D53" s="377"/>
      <c r="E53" s="402"/>
      <c r="F53" s="738" t="s">
        <v>783</v>
      </c>
      <c r="G53" s="433"/>
      <c r="H53" s="430"/>
      <c r="I53" s="426"/>
      <c r="J53" s="431"/>
      <c r="K53" s="430"/>
      <c r="L53" s="426"/>
      <c r="M53" s="431"/>
      <c r="N53" s="430"/>
      <c r="O53" s="426"/>
      <c r="P53" s="431"/>
      <c r="Q53" s="740"/>
      <c r="R53" s="741"/>
      <c r="S53" s="742"/>
      <c r="T53" s="749"/>
      <c r="U53" s="436" t="s">
        <v>774</v>
      </c>
      <c r="V53" s="752"/>
      <c r="W53" s="377"/>
    </row>
    <row r="54" spans="4:23" ht="18" customHeight="1">
      <c r="D54" s="377"/>
      <c r="E54" s="402"/>
      <c r="F54" s="739"/>
      <c r="G54" s="434" t="s">
        <v>769</v>
      </c>
      <c r="H54" s="755"/>
      <c r="I54" s="757" t="s">
        <v>768</v>
      </c>
      <c r="J54" s="759"/>
      <c r="K54" s="755"/>
      <c r="L54" s="757" t="s">
        <v>768</v>
      </c>
      <c r="M54" s="759"/>
      <c r="N54" s="755"/>
      <c r="O54" s="757" t="s">
        <v>768</v>
      </c>
      <c r="P54" s="759"/>
      <c r="Q54" s="743"/>
      <c r="R54" s="744"/>
      <c r="S54" s="745"/>
      <c r="T54" s="750"/>
      <c r="U54" s="436" t="s">
        <v>775</v>
      </c>
      <c r="V54" s="753"/>
      <c r="W54" s="377"/>
    </row>
    <row r="55" spans="4:23" ht="18" customHeight="1">
      <c r="D55" s="377"/>
      <c r="E55" s="402"/>
      <c r="F55" s="739"/>
      <c r="G55" s="435"/>
      <c r="H55" s="756"/>
      <c r="I55" s="758"/>
      <c r="J55" s="760"/>
      <c r="K55" s="756"/>
      <c r="L55" s="758"/>
      <c r="M55" s="760"/>
      <c r="N55" s="756"/>
      <c r="O55" s="758"/>
      <c r="P55" s="760"/>
      <c r="Q55" s="746"/>
      <c r="R55" s="747"/>
      <c r="S55" s="748"/>
      <c r="T55" s="751"/>
      <c r="U55" s="436" t="s">
        <v>776</v>
      </c>
      <c r="V55" s="754"/>
      <c r="W55" s="377"/>
    </row>
    <row r="56" spans="4:23" ht="14.15" customHeight="1">
      <c r="D56" s="377"/>
      <c r="E56" s="402"/>
      <c r="F56" s="428"/>
      <c r="G56" s="429"/>
      <c r="H56" s="429"/>
      <c r="I56" s="429"/>
      <c r="J56" s="429"/>
      <c r="K56" s="429"/>
      <c r="L56" s="429"/>
      <c r="M56" s="429"/>
      <c r="N56" s="429"/>
      <c r="O56" s="429"/>
      <c r="P56" s="429"/>
      <c r="Q56" s="429"/>
      <c r="R56" s="429"/>
      <c r="S56" s="429"/>
      <c r="T56" s="429"/>
      <c r="U56" s="428"/>
      <c r="V56" s="402"/>
      <c r="W56" s="377"/>
    </row>
    <row r="57" spans="4:23" ht="14.15" customHeight="1">
      <c r="D57" s="377"/>
      <c r="E57" s="402"/>
      <c r="F57" s="428"/>
      <c r="G57" s="429"/>
      <c r="H57" s="429"/>
      <c r="I57" s="429"/>
      <c r="J57" s="429"/>
      <c r="K57" s="429"/>
      <c r="L57" s="429"/>
      <c r="M57" s="429"/>
      <c r="N57" s="429"/>
      <c r="O57" s="429"/>
      <c r="P57" s="429"/>
      <c r="Q57" s="429"/>
      <c r="R57" s="429"/>
      <c r="S57" s="429"/>
      <c r="T57" s="429"/>
      <c r="U57" s="428"/>
      <c r="V57" s="402"/>
      <c r="W57" s="377"/>
    </row>
    <row r="58" spans="4:23" ht="14.15" customHeight="1">
      <c r="D58" s="377"/>
      <c r="E58" s="402"/>
      <c r="F58" s="428"/>
      <c r="G58" s="429"/>
      <c r="H58" s="429"/>
      <c r="I58" s="429"/>
      <c r="J58" s="429"/>
      <c r="K58" s="429"/>
      <c r="L58" s="429"/>
      <c r="M58" s="429"/>
      <c r="N58" s="429"/>
      <c r="O58" s="429"/>
      <c r="P58" s="429"/>
      <c r="Q58" s="429"/>
      <c r="R58" s="429"/>
      <c r="S58" s="429"/>
      <c r="T58" s="429"/>
      <c r="U58" s="428"/>
      <c r="V58" s="402"/>
      <c r="W58" s="377"/>
    </row>
    <row r="59" spans="4:23" ht="14.15" customHeight="1">
      <c r="D59" s="377"/>
      <c r="E59" s="402"/>
      <c r="F59" s="428"/>
      <c r="G59" s="429"/>
      <c r="H59" s="429"/>
      <c r="I59" s="429"/>
      <c r="J59" s="429"/>
      <c r="K59" s="429"/>
      <c r="L59" s="429"/>
      <c r="M59" s="429"/>
      <c r="N59" s="429"/>
      <c r="O59" s="429"/>
      <c r="P59" s="429"/>
      <c r="Q59" s="429"/>
      <c r="R59" s="429"/>
      <c r="S59" s="429"/>
      <c r="T59" s="429"/>
      <c r="U59" s="428"/>
      <c r="V59" s="402"/>
      <c r="W59" s="377"/>
    </row>
    <row r="60" spans="4:23" ht="14.15" customHeight="1">
      <c r="D60" s="377"/>
      <c r="E60" s="402"/>
      <c r="F60" s="428"/>
      <c r="G60" s="429"/>
      <c r="H60" s="429"/>
      <c r="I60" s="429"/>
      <c r="J60" s="429"/>
      <c r="K60" s="429"/>
      <c r="L60" s="429"/>
      <c r="M60" s="429"/>
      <c r="N60" s="429"/>
      <c r="O60" s="429"/>
      <c r="P60" s="429"/>
      <c r="Q60" s="429"/>
      <c r="R60" s="429"/>
      <c r="S60" s="429"/>
      <c r="T60" s="429"/>
      <c r="U60" s="428"/>
      <c r="V60" s="402"/>
      <c r="W60" s="377"/>
    </row>
    <row r="61" spans="4:23" ht="14.15" customHeight="1">
      <c r="D61" s="377"/>
      <c r="E61" s="402"/>
      <c r="F61" s="428"/>
      <c r="G61" s="429"/>
      <c r="H61" s="429"/>
      <c r="I61" s="429"/>
      <c r="J61" s="429"/>
      <c r="K61" s="429"/>
      <c r="L61" s="429"/>
      <c r="M61" s="429"/>
      <c r="N61" s="429"/>
      <c r="O61" s="429"/>
      <c r="P61" s="429"/>
      <c r="Q61" s="429"/>
      <c r="R61" s="429"/>
      <c r="S61" s="429"/>
      <c r="T61" s="429"/>
      <c r="U61" s="428"/>
      <c r="V61" s="402"/>
      <c r="W61" s="377"/>
    </row>
    <row r="62" spans="4:23" ht="14.15" customHeight="1">
      <c r="D62" s="377"/>
      <c r="E62" s="402"/>
      <c r="F62" s="428"/>
      <c r="G62" s="429"/>
      <c r="H62" s="429"/>
      <c r="I62" s="429"/>
      <c r="J62" s="429"/>
      <c r="K62" s="429"/>
      <c r="L62" s="429"/>
      <c r="M62" s="429"/>
      <c r="N62" s="429"/>
      <c r="O62" s="429"/>
      <c r="P62" s="429"/>
      <c r="Q62" s="429"/>
      <c r="R62" s="429"/>
      <c r="S62" s="429"/>
      <c r="T62" s="429"/>
      <c r="U62" s="428"/>
      <c r="V62" s="402"/>
      <c r="W62" s="377"/>
    </row>
    <row r="63" spans="4:23" ht="14.15" customHeight="1">
      <c r="D63" s="377"/>
      <c r="E63" s="402"/>
      <c r="F63" s="428"/>
      <c r="G63" s="429"/>
      <c r="H63" s="429"/>
      <c r="I63" s="429"/>
      <c r="J63" s="429"/>
      <c r="K63" s="429"/>
      <c r="L63" s="429"/>
      <c r="M63" s="429"/>
      <c r="N63" s="429"/>
      <c r="O63" s="429"/>
      <c r="P63" s="429"/>
      <c r="Q63" s="429"/>
      <c r="R63" s="429"/>
      <c r="S63" s="429"/>
      <c r="T63" s="429"/>
      <c r="U63" s="428"/>
      <c r="V63" s="402"/>
      <c r="W63" s="377"/>
    </row>
    <row r="64" spans="4:23" ht="14.15" customHeight="1">
      <c r="D64" s="377"/>
      <c r="E64" s="402"/>
      <c r="F64" s="428"/>
      <c r="G64" s="429"/>
      <c r="H64" s="429"/>
      <c r="I64" s="429"/>
      <c r="J64" s="429"/>
      <c r="K64" s="429"/>
      <c r="L64" s="429"/>
      <c r="M64" s="429"/>
      <c r="N64" s="429"/>
      <c r="O64" s="429"/>
      <c r="P64" s="429"/>
      <c r="Q64" s="429"/>
      <c r="R64" s="429"/>
      <c r="S64" s="429"/>
      <c r="T64" s="429"/>
      <c r="U64" s="428"/>
      <c r="V64" s="402"/>
      <c r="W64" s="377"/>
    </row>
    <row r="65" spans="4:23" ht="14.15" customHeight="1">
      <c r="D65" s="377"/>
      <c r="E65" s="402"/>
      <c r="F65" s="428"/>
      <c r="G65" s="429"/>
      <c r="H65" s="429"/>
      <c r="I65" s="429"/>
      <c r="J65" s="429"/>
      <c r="K65" s="429"/>
      <c r="L65" s="429"/>
      <c r="M65" s="429"/>
      <c r="N65" s="429"/>
      <c r="O65" s="429"/>
      <c r="P65" s="429"/>
      <c r="Q65" s="429"/>
      <c r="R65" s="429"/>
      <c r="S65" s="429"/>
      <c r="T65" s="429"/>
      <c r="U65" s="428"/>
      <c r="V65" s="402"/>
      <c r="W65" s="377"/>
    </row>
    <row r="66" spans="4:23" ht="14.15" customHeight="1">
      <c r="D66" s="377"/>
      <c r="E66" s="402"/>
      <c r="F66" s="428"/>
      <c r="G66" s="429"/>
      <c r="H66" s="429"/>
      <c r="I66" s="429"/>
      <c r="J66" s="429"/>
      <c r="K66" s="429"/>
      <c r="L66" s="429"/>
      <c r="M66" s="429"/>
      <c r="N66" s="429"/>
      <c r="O66" s="429"/>
      <c r="P66" s="429"/>
      <c r="Q66" s="429"/>
      <c r="R66" s="429"/>
      <c r="S66" s="429"/>
      <c r="T66" s="429"/>
      <c r="U66" s="428"/>
      <c r="V66" s="402"/>
      <c r="W66" s="377"/>
    </row>
    <row r="67" spans="4:23" ht="14.15" customHeight="1">
      <c r="D67" s="377"/>
      <c r="E67" s="402"/>
      <c r="F67" s="428"/>
      <c r="G67" s="429"/>
      <c r="H67" s="429"/>
      <c r="I67" s="429"/>
      <c r="J67" s="429"/>
      <c r="K67" s="429"/>
      <c r="L67" s="429"/>
      <c r="M67" s="429"/>
      <c r="N67" s="429"/>
      <c r="O67" s="429"/>
      <c r="P67" s="429"/>
      <c r="Q67" s="429"/>
      <c r="R67" s="429"/>
      <c r="S67" s="429"/>
      <c r="T67" s="429"/>
      <c r="U67" s="428"/>
      <c r="V67" s="402"/>
      <c r="W67" s="377"/>
    </row>
    <row r="68" spans="4:23" ht="14.15" customHeight="1">
      <c r="D68" s="377"/>
      <c r="E68" s="402"/>
      <c r="F68" s="428"/>
      <c r="G68" s="429"/>
      <c r="H68" s="429"/>
      <c r="I68" s="429"/>
      <c r="J68" s="429"/>
      <c r="K68" s="429"/>
      <c r="L68" s="429"/>
      <c r="M68" s="429"/>
      <c r="N68" s="429"/>
      <c r="O68" s="429"/>
      <c r="P68" s="429"/>
      <c r="Q68" s="429"/>
      <c r="R68" s="429"/>
      <c r="S68" s="429"/>
      <c r="T68" s="429"/>
      <c r="U68" s="428"/>
      <c r="V68" s="402"/>
      <c r="W68" s="377"/>
    </row>
    <row r="69" spans="4:23" ht="14.15" customHeight="1">
      <c r="D69" s="377"/>
      <c r="E69" s="402"/>
      <c r="F69" s="428"/>
      <c r="G69" s="429"/>
      <c r="H69" s="429"/>
      <c r="I69" s="429"/>
      <c r="J69" s="429"/>
      <c r="K69" s="429"/>
      <c r="L69" s="429"/>
      <c r="M69" s="429"/>
      <c r="N69" s="429"/>
      <c r="O69" s="429"/>
      <c r="P69" s="429"/>
      <c r="Q69" s="429"/>
      <c r="R69" s="429"/>
      <c r="S69" s="429"/>
      <c r="T69" s="429"/>
      <c r="U69" s="428"/>
      <c r="V69" s="402"/>
      <c r="W69" s="377"/>
    </row>
    <row r="70" spans="4:23" ht="14.15" customHeight="1">
      <c r="D70" s="377"/>
      <c r="E70" s="402"/>
      <c r="F70" s="428"/>
      <c r="G70" s="429"/>
      <c r="H70" s="429"/>
      <c r="I70" s="429"/>
      <c r="J70" s="429"/>
      <c r="K70" s="429"/>
      <c r="L70" s="429"/>
      <c r="M70" s="429"/>
      <c r="N70" s="429"/>
      <c r="O70" s="429"/>
      <c r="P70" s="429"/>
      <c r="Q70" s="429"/>
      <c r="R70" s="429"/>
      <c r="S70" s="429"/>
      <c r="T70" s="429"/>
      <c r="U70" s="428"/>
      <c r="V70" s="402"/>
      <c r="W70" s="377"/>
    </row>
    <row r="71" spans="4:23" ht="14.15" customHeight="1">
      <c r="D71" s="377"/>
      <c r="E71" s="402"/>
      <c r="F71" s="428"/>
      <c r="G71" s="429"/>
      <c r="H71" s="429"/>
      <c r="I71" s="429"/>
      <c r="J71" s="429"/>
      <c r="K71" s="429"/>
      <c r="L71" s="429"/>
      <c r="M71" s="429"/>
      <c r="N71" s="429"/>
      <c r="O71" s="429"/>
      <c r="P71" s="429"/>
      <c r="Q71" s="429"/>
      <c r="R71" s="429"/>
      <c r="S71" s="429"/>
      <c r="T71" s="429"/>
      <c r="U71" s="428"/>
      <c r="V71" s="402"/>
      <c r="W71" s="377"/>
    </row>
    <row r="72" spans="4:23" ht="14.15" customHeight="1">
      <c r="D72" s="377"/>
      <c r="E72" s="402"/>
      <c r="F72" s="428"/>
      <c r="G72" s="429"/>
      <c r="H72" s="429"/>
      <c r="I72" s="429"/>
      <c r="J72" s="429"/>
      <c r="K72" s="429"/>
      <c r="L72" s="429"/>
      <c r="M72" s="429"/>
      <c r="N72" s="429"/>
      <c r="O72" s="429"/>
      <c r="P72" s="429"/>
      <c r="Q72" s="429"/>
      <c r="R72" s="429"/>
      <c r="S72" s="429"/>
      <c r="T72" s="429"/>
      <c r="U72" s="428"/>
      <c r="V72" s="402"/>
      <c r="W72" s="377"/>
    </row>
    <row r="73" spans="4:23" ht="14.15" customHeight="1">
      <c r="D73" s="377"/>
      <c r="E73" s="402"/>
      <c r="F73" s="428"/>
      <c r="G73" s="429"/>
      <c r="H73" s="429"/>
      <c r="I73" s="429"/>
      <c r="J73" s="429"/>
      <c r="K73" s="429"/>
      <c r="L73" s="429"/>
      <c r="M73" s="429"/>
      <c r="N73" s="429"/>
      <c r="O73" s="429"/>
      <c r="P73" s="429"/>
      <c r="Q73" s="429"/>
      <c r="R73" s="429"/>
      <c r="S73" s="429"/>
      <c r="T73" s="429"/>
      <c r="U73" s="428"/>
      <c r="V73" s="402"/>
      <c r="W73" s="377"/>
    </row>
    <row r="74" spans="4:23" ht="14.15" customHeight="1">
      <c r="D74" s="377"/>
      <c r="E74" s="402"/>
      <c r="F74" s="428"/>
      <c r="G74" s="429"/>
      <c r="H74" s="429"/>
      <c r="I74" s="429"/>
      <c r="J74" s="429"/>
      <c r="K74" s="429"/>
      <c r="L74" s="429"/>
      <c r="M74" s="429"/>
      <c r="N74" s="429"/>
      <c r="O74" s="429"/>
      <c r="P74" s="429"/>
      <c r="Q74" s="429"/>
      <c r="R74" s="429"/>
      <c r="S74" s="429"/>
      <c r="T74" s="429"/>
      <c r="U74" s="428"/>
      <c r="V74" s="402"/>
      <c r="W74" s="377"/>
    </row>
    <row r="75" spans="4:23" s="369" customFormat="1" ht="12" customHeight="1">
      <c r="D75" s="370" t="s">
        <v>575</v>
      </c>
      <c r="E75" s="371"/>
      <c r="F75" s="371"/>
      <c r="G75" s="372"/>
      <c r="H75" s="372"/>
      <c r="I75" s="372"/>
      <c r="J75" s="372"/>
      <c r="K75" s="372"/>
      <c r="L75" s="372"/>
      <c r="M75" s="373"/>
      <c r="N75" s="373"/>
      <c r="O75" s="373"/>
      <c r="P75" s="373"/>
      <c r="Q75" s="373"/>
      <c r="R75" s="373"/>
      <c r="S75" s="373"/>
      <c r="W75" s="369" t="s">
        <v>576</v>
      </c>
    </row>
    <row r="76" spans="4:23" ht="14.15" customHeight="1">
      <c r="D76" s="377"/>
      <c r="E76" s="402"/>
      <c r="F76" s="428"/>
      <c r="G76" s="380"/>
      <c r="H76" s="380"/>
      <c r="I76" s="380"/>
      <c r="J76" s="380"/>
      <c r="K76" s="380"/>
      <c r="L76" s="380"/>
      <c r="M76" s="380"/>
      <c r="N76" s="382"/>
      <c r="O76" s="382"/>
      <c r="P76" s="382"/>
      <c r="Q76" s="382"/>
      <c r="R76" s="382"/>
      <c r="S76" s="382"/>
      <c r="T76" s="382"/>
      <c r="U76" s="428"/>
      <c r="V76" s="402"/>
      <c r="W76" s="377"/>
    </row>
    <row r="77" spans="4:23" ht="14.15" customHeight="1">
      <c r="D77" s="306"/>
      <c r="E77" s="402"/>
      <c r="F77" s="428"/>
      <c r="G77" s="380"/>
      <c r="H77" s="380"/>
      <c r="I77" s="380"/>
      <c r="J77" s="380"/>
      <c r="K77" s="380"/>
      <c r="L77" s="380"/>
      <c r="M77" s="380"/>
      <c r="N77" s="382"/>
      <c r="O77" s="382"/>
      <c r="P77" s="382"/>
      <c r="Q77" s="382"/>
      <c r="R77" s="382"/>
      <c r="S77" s="382"/>
      <c r="T77" s="382"/>
      <c r="U77" s="428"/>
      <c r="V77" s="402"/>
      <c r="W77" s="306"/>
    </row>
    <row r="78" spans="4:23" ht="25" customHeight="1">
      <c r="D78" s="374"/>
      <c r="E78" s="371"/>
      <c r="F78" s="371"/>
      <c r="G78" s="771" t="s">
        <v>604</v>
      </c>
      <c r="H78" s="771"/>
      <c r="I78" s="771"/>
      <c r="J78" s="771"/>
      <c r="K78" s="771"/>
      <c r="L78" s="771"/>
      <c r="M78" s="771"/>
      <c r="N78" s="771"/>
      <c r="O78" s="771"/>
      <c r="P78" s="771"/>
      <c r="Q78" s="771"/>
      <c r="R78" s="771"/>
      <c r="S78" s="771"/>
      <c r="T78" s="771"/>
      <c r="U78" s="374"/>
      <c r="V78" s="158"/>
      <c r="W78" s="159"/>
    </row>
    <row r="79" spans="4:23" ht="14.15" customHeight="1">
      <c r="D79" s="146"/>
      <c r="E79" s="146"/>
      <c r="F79" s="146"/>
      <c r="G79" s="375"/>
      <c r="H79" s="375"/>
      <c r="I79" s="375"/>
      <c r="J79" s="375"/>
      <c r="K79" s="375"/>
      <c r="L79" s="375"/>
      <c r="M79" s="375"/>
      <c r="N79" s="376"/>
      <c r="O79" s="376"/>
      <c r="P79" s="376"/>
      <c r="Q79" s="376"/>
      <c r="R79" s="376"/>
      <c r="S79" s="376"/>
      <c r="T79" s="376"/>
      <c r="U79" s="146"/>
      <c r="V79" s="146"/>
      <c r="W79" s="146"/>
    </row>
    <row r="80" spans="4:23" ht="15" customHeight="1">
      <c r="D80" s="768">
        <v>1</v>
      </c>
      <c r="E80" s="770" t="s" ph="1">
        <v>605</v>
      </c>
      <c r="F80" s="770" t="s">
        <v>86</v>
      </c>
      <c r="G80" s="379"/>
      <c r="H80" s="379"/>
      <c r="I80" s="380"/>
      <c r="J80" s="380"/>
      <c r="K80" s="380"/>
      <c r="L80" s="405"/>
      <c r="M80" s="405"/>
      <c r="N80" s="406"/>
      <c r="O80" s="406"/>
      <c r="P80" s="406"/>
      <c r="Q80" s="382"/>
      <c r="R80" s="382"/>
      <c r="S80" s="383"/>
      <c r="T80" s="383"/>
      <c r="U80" s="770" t="s" ph="1">
        <v>606</v>
      </c>
      <c r="V80" s="770" t="s">
        <v>79</v>
      </c>
      <c r="W80" s="768">
        <v>6</v>
      </c>
    </row>
    <row r="81" spans="4:23" ht="15" customHeight="1">
      <c r="D81" s="769"/>
      <c r="E81" s="770"/>
      <c r="F81" s="770"/>
      <c r="G81" s="380"/>
      <c r="H81" s="407">
        <v>4</v>
      </c>
      <c r="I81" s="386"/>
      <c r="J81" s="380"/>
      <c r="K81" s="380"/>
      <c r="L81" s="405"/>
      <c r="M81" s="405"/>
      <c r="N81" s="406"/>
      <c r="O81" s="406"/>
      <c r="P81" s="406"/>
      <c r="Q81" s="382"/>
      <c r="R81" s="387"/>
      <c r="S81" s="408">
        <v>6</v>
      </c>
      <c r="T81" s="382"/>
      <c r="U81" s="770"/>
      <c r="V81" s="770"/>
      <c r="W81" s="769"/>
    </row>
    <row r="82" spans="4:23" ht="15" customHeight="1">
      <c r="D82" s="768">
        <v>2</v>
      </c>
      <c r="E82" s="770" t="s" ph="1">
        <v>607</v>
      </c>
      <c r="F82" s="770" t="s">
        <v>79</v>
      </c>
      <c r="G82" s="379"/>
      <c r="H82" s="380"/>
      <c r="I82" s="409"/>
      <c r="J82" s="386"/>
      <c r="K82" s="380"/>
      <c r="L82" s="405"/>
      <c r="M82" s="405"/>
      <c r="N82" s="406"/>
      <c r="O82" s="406"/>
      <c r="P82" s="406"/>
      <c r="Q82" s="387"/>
      <c r="R82" s="388"/>
      <c r="S82" s="382"/>
      <c r="T82" s="383"/>
      <c r="U82" s="770" t="s" ph="1">
        <v>608</v>
      </c>
      <c r="V82" s="770" t="s">
        <v>88</v>
      </c>
      <c r="W82" s="768">
        <v>7</v>
      </c>
    </row>
    <row r="83" spans="4:23" ht="15" customHeight="1">
      <c r="D83" s="769"/>
      <c r="E83" s="770"/>
      <c r="F83" s="770"/>
      <c r="G83" s="407">
        <v>1</v>
      </c>
      <c r="H83" s="386"/>
      <c r="I83" s="386"/>
      <c r="J83" s="386"/>
      <c r="K83" s="380"/>
      <c r="L83" s="405"/>
      <c r="M83" s="405"/>
      <c r="N83" s="406"/>
      <c r="O83" s="406"/>
      <c r="P83" s="406"/>
      <c r="Q83" s="387"/>
      <c r="R83" s="387"/>
      <c r="S83" s="387"/>
      <c r="T83" s="408">
        <v>2</v>
      </c>
      <c r="U83" s="770"/>
      <c r="V83" s="770"/>
      <c r="W83" s="769"/>
    </row>
    <row r="84" spans="4:23" ht="15" customHeight="1">
      <c r="D84" s="768">
        <v>3</v>
      </c>
      <c r="E84" s="770" t="s" ph="1">
        <v>609</v>
      </c>
      <c r="F84" s="770" t="s">
        <v>91</v>
      </c>
      <c r="G84" s="379"/>
      <c r="H84" s="409"/>
      <c r="I84" s="380"/>
      <c r="J84" s="386"/>
      <c r="K84" s="380"/>
      <c r="L84" s="405"/>
      <c r="M84" s="405"/>
      <c r="N84" s="406"/>
      <c r="O84" s="406"/>
      <c r="P84" s="406"/>
      <c r="Q84" s="387"/>
      <c r="R84" s="382"/>
      <c r="S84" s="388"/>
      <c r="T84" s="383"/>
      <c r="U84" s="770" t="s" ph="1">
        <v>610</v>
      </c>
      <c r="V84" s="770" t="s">
        <v>78</v>
      </c>
      <c r="W84" s="768">
        <v>8</v>
      </c>
    </row>
    <row r="85" spans="4:23" ht="15" customHeight="1">
      <c r="D85" s="769"/>
      <c r="E85" s="770"/>
      <c r="F85" s="770"/>
      <c r="G85" s="380"/>
      <c r="H85" s="380"/>
      <c r="I85" s="380">
        <v>8</v>
      </c>
      <c r="J85" s="384"/>
      <c r="K85" s="379"/>
      <c r="L85" s="410"/>
      <c r="M85" s="410"/>
      <c r="N85" s="411"/>
      <c r="O85" s="412"/>
      <c r="P85" s="412"/>
      <c r="Q85" s="385"/>
      <c r="R85" s="382">
        <v>9</v>
      </c>
      <c r="S85" s="382"/>
      <c r="T85" s="382"/>
      <c r="U85" s="770"/>
      <c r="V85" s="770"/>
      <c r="W85" s="769"/>
    </row>
    <row r="86" spans="4:23" ht="15" customHeight="1">
      <c r="D86" s="768">
        <v>4</v>
      </c>
      <c r="E86" s="770" t="s" ph="1">
        <v>611</v>
      </c>
      <c r="F86" s="770" t="s">
        <v>76</v>
      </c>
      <c r="G86" s="379"/>
      <c r="H86" s="379"/>
      <c r="I86" s="380"/>
      <c r="J86" s="386"/>
      <c r="K86" s="400">
        <v>10</v>
      </c>
      <c r="L86" s="413"/>
      <c r="M86" s="413"/>
      <c r="N86" s="414"/>
      <c r="O86" s="414"/>
      <c r="P86" s="414"/>
      <c r="Q86" s="387"/>
      <c r="R86" s="415"/>
      <c r="S86" s="382"/>
      <c r="T86" s="383"/>
      <c r="U86" s="770" t="s" ph="1">
        <v>612</v>
      </c>
      <c r="V86" s="770" t="s">
        <v>88</v>
      </c>
      <c r="W86" s="768">
        <v>9</v>
      </c>
    </row>
    <row r="87" spans="4:23" ht="15" customHeight="1">
      <c r="D87" s="769"/>
      <c r="E87" s="770"/>
      <c r="F87" s="770"/>
      <c r="G87" s="380"/>
      <c r="H87" s="407">
        <v>5</v>
      </c>
      <c r="I87" s="386"/>
      <c r="J87" s="386"/>
      <c r="K87" s="380"/>
      <c r="L87" s="405"/>
      <c r="M87" s="405"/>
      <c r="N87" s="406"/>
      <c r="O87" s="406"/>
      <c r="P87" s="406"/>
      <c r="Q87" s="387"/>
      <c r="R87" s="382"/>
      <c r="S87" s="387"/>
      <c r="T87" s="408">
        <v>3</v>
      </c>
      <c r="U87" s="770"/>
      <c r="V87" s="770"/>
      <c r="W87" s="769"/>
    </row>
    <row r="88" spans="4:23" ht="15" customHeight="1">
      <c r="D88" s="768">
        <v>5</v>
      </c>
      <c r="E88" s="770" t="s" ph="1">
        <v>613</v>
      </c>
      <c r="F88" s="770" t="s">
        <v>95</v>
      </c>
      <c r="G88" s="379"/>
      <c r="H88" s="379"/>
      <c r="I88" s="409"/>
      <c r="J88" s="380"/>
      <c r="K88" s="380"/>
      <c r="L88" s="405"/>
      <c r="M88" s="405"/>
      <c r="N88" s="406"/>
      <c r="O88" s="406"/>
      <c r="P88" s="406"/>
      <c r="Q88" s="387"/>
      <c r="R88" s="387"/>
      <c r="S88" s="388"/>
      <c r="T88" s="383"/>
      <c r="U88" s="770" t="s" ph="1">
        <v>614</v>
      </c>
      <c r="V88" s="770" t="s">
        <v>79</v>
      </c>
      <c r="W88" s="768">
        <v>10</v>
      </c>
    </row>
    <row r="89" spans="4:23" ht="15" customHeight="1">
      <c r="D89" s="769"/>
      <c r="E89" s="770"/>
      <c r="F89" s="770"/>
      <c r="G89" s="380"/>
      <c r="H89" s="380"/>
      <c r="I89" s="380"/>
      <c r="J89" s="380"/>
      <c r="K89" s="380"/>
      <c r="L89" s="405"/>
      <c r="M89" s="405"/>
      <c r="N89" s="406"/>
      <c r="O89" s="406"/>
      <c r="P89" s="406"/>
      <c r="Q89" s="387"/>
      <c r="R89" s="387"/>
      <c r="S89" s="382">
        <v>7</v>
      </c>
      <c r="T89" s="382"/>
      <c r="U89" s="770"/>
      <c r="V89" s="770"/>
      <c r="W89" s="769"/>
    </row>
    <row r="90" spans="4:23" ht="15" customHeight="1">
      <c r="D90" s="377"/>
      <c r="E90" s="402"/>
      <c r="F90" s="402"/>
      <c r="G90" s="405"/>
      <c r="H90" s="405"/>
      <c r="I90" s="405"/>
      <c r="J90" s="405"/>
      <c r="K90" s="380"/>
      <c r="L90" s="405"/>
      <c r="M90" s="405"/>
      <c r="N90" s="406"/>
      <c r="O90" s="406"/>
      <c r="P90" s="406"/>
      <c r="Q90" s="382"/>
      <c r="R90" s="388"/>
      <c r="S90" s="383"/>
      <c r="T90" s="383"/>
      <c r="U90" s="770" t="s" ph="1">
        <v>615</v>
      </c>
      <c r="V90" s="770" t="s">
        <v>79</v>
      </c>
      <c r="W90" s="768">
        <v>11</v>
      </c>
    </row>
    <row r="91" spans="4:23" ht="15" customHeight="1">
      <c r="D91" s="306"/>
      <c r="E91" s="402"/>
      <c r="F91" s="402"/>
      <c r="G91" s="405"/>
      <c r="H91" s="405"/>
      <c r="I91" s="405"/>
      <c r="J91" s="405"/>
      <c r="K91" s="380"/>
      <c r="L91" s="405"/>
      <c r="M91" s="405"/>
      <c r="N91" s="406"/>
      <c r="O91" s="406"/>
      <c r="P91" s="406"/>
      <c r="Q91" s="382"/>
      <c r="R91" s="382"/>
      <c r="S91" s="382"/>
      <c r="T91" s="382"/>
      <c r="U91" s="770"/>
      <c r="V91" s="770"/>
      <c r="W91" s="769"/>
    </row>
    <row r="92" spans="4:23" ht="15" customHeight="1">
      <c r="D92" s="306"/>
      <c r="E92" s="402"/>
      <c r="F92" s="402"/>
      <c r="G92" s="405"/>
      <c r="H92" s="405"/>
      <c r="I92" s="405"/>
      <c r="J92" s="405"/>
      <c r="K92" s="380"/>
      <c r="L92" s="405"/>
      <c r="M92" s="405"/>
      <c r="N92" s="406"/>
      <c r="O92" s="406"/>
      <c r="P92" s="406"/>
      <c r="Q92" s="382"/>
      <c r="R92" s="382"/>
      <c r="S92" s="382"/>
      <c r="T92" s="382"/>
      <c r="U92" s="378"/>
      <c r="V92" s="378"/>
      <c r="W92" s="306"/>
    </row>
    <row r="93" spans="4:23" ht="15" customHeight="1">
      <c r="D93" s="306"/>
      <c r="E93" s="402"/>
      <c r="F93" s="402"/>
      <c r="G93" s="405"/>
      <c r="H93" s="405"/>
      <c r="I93" s="405"/>
      <c r="J93" s="405"/>
      <c r="K93" s="380"/>
      <c r="L93" s="405"/>
      <c r="M93" s="405"/>
      <c r="N93" s="406"/>
      <c r="O93" s="406"/>
      <c r="P93" s="406"/>
      <c r="Q93" s="382"/>
      <c r="R93" s="382"/>
      <c r="S93" s="382"/>
      <c r="T93" s="382"/>
      <c r="U93" s="378"/>
      <c r="V93" s="378"/>
      <c r="W93" s="306"/>
    </row>
    <row r="94" spans="4:23" ht="15" customHeight="1">
      <c r="D94" s="306"/>
      <c r="E94" s="402"/>
      <c r="F94" s="402"/>
      <c r="G94" s="405"/>
      <c r="H94" s="405"/>
      <c r="I94" s="405"/>
      <c r="J94" s="405"/>
      <c r="K94" s="380"/>
      <c r="L94" s="405"/>
      <c r="M94" s="761" t="s">
        <v>801</v>
      </c>
      <c r="N94" s="761"/>
      <c r="O94" s="406"/>
      <c r="P94" s="406"/>
      <c r="Q94" s="382"/>
      <c r="R94" s="382"/>
      <c r="S94" s="382"/>
      <c r="T94" s="382"/>
      <c r="U94" s="378"/>
      <c r="V94" s="378"/>
      <c r="W94" s="306"/>
    </row>
    <row r="95" spans="4:23" ht="15" customHeight="1">
      <c r="D95" s="377"/>
      <c r="E95" s="402"/>
      <c r="F95" s="402"/>
      <c r="G95" s="762" t="s">
        <v>795</v>
      </c>
      <c r="H95" s="762"/>
      <c r="I95" s="762"/>
      <c r="J95" s="762"/>
      <c r="K95" s="421"/>
      <c r="L95" s="421"/>
      <c r="M95" s="405"/>
      <c r="N95" s="422"/>
      <c r="O95" s="423"/>
      <c r="P95" s="423"/>
      <c r="Q95" s="762" t="s">
        <v>796</v>
      </c>
      <c r="R95" s="762"/>
      <c r="S95" s="762"/>
      <c r="T95" s="762"/>
      <c r="U95" s="402"/>
      <c r="V95" s="402"/>
      <c r="W95" s="377"/>
    </row>
    <row r="96" spans="4:23" ht="15" customHeight="1">
      <c r="D96" s="377"/>
      <c r="E96" s="402"/>
      <c r="F96" s="402"/>
      <c r="G96" s="762"/>
      <c r="H96" s="762"/>
      <c r="I96" s="762"/>
      <c r="J96" s="762"/>
      <c r="K96" s="424"/>
      <c r="L96" s="424"/>
      <c r="M96" s="763" t="s">
        <v>790</v>
      </c>
      <c r="N96" s="763"/>
      <c r="O96" s="425"/>
      <c r="P96" s="425"/>
      <c r="Q96" s="762"/>
      <c r="R96" s="762"/>
      <c r="S96" s="762"/>
      <c r="T96" s="762"/>
      <c r="U96" s="402"/>
      <c r="V96" s="402"/>
      <c r="W96" s="377"/>
    </row>
    <row r="97" spans="4:23" ht="15" customHeight="1">
      <c r="D97" s="377"/>
      <c r="E97" s="402"/>
      <c r="F97" s="402"/>
      <c r="G97" s="427"/>
      <c r="H97" s="427"/>
      <c r="I97" s="427"/>
      <c r="J97" s="427"/>
      <c r="K97" s="421"/>
      <c r="L97" s="421"/>
      <c r="M97" s="429"/>
      <c r="N97" s="429"/>
      <c r="O97" s="423"/>
      <c r="P97" s="423"/>
      <c r="Q97" s="427"/>
      <c r="R97" s="427"/>
      <c r="S97" s="427"/>
      <c r="T97" s="427"/>
      <c r="U97" s="402"/>
      <c r="V97" s="402"/>
      <c r="W97" s="377"/>
    </row>
    <row r="98" spans="4:23" ht="15" customHeight="1">
      <c r="D98" s="377"/>
      <c r="E98" s="402"/>
      <c r="F98" s="764" t="s">
        <v>779</v>
      </c>
      <c r="G98" s="764"/>
      <c r="H98" s="764"/>
      <c r="I98" s="764"/>
      <c r="J98" s="764"/>
      <c r="K98" s="421"/>
      <c r="L98" s="421"/>
      <c r="M98" s="429"/>
      <c r="N98" s="429"/>
      <c r="O98" s="423"/>
      <c r="P98" s="423"/>
      <c r="Q98" s="427"/>
      <c r="R98" s="427"/>
      <c r="S98" s="427"/>
      <c r="T98" s="427"/>
      <c r="U98" s="402"/>
      <c r="V98" s="402"/>
      <c r="W98" s="377"/>
    </row>
    <row r="99" spans="4:23" ht="15" customHeight="1">
      <c r="D99" s="377"/>
      <c r="E99" s="402"/>
      <c r="F99" s="739"/>
      <c r="G99" s="739"/>
      <c r="H99" s="765" t="s">
        <v>772</v>
      </c>
      <c r="I99" s="765"/>
      <c r="J99" s="765"/>
      <c r="K99" s="765" t="s">
        <v>771</v>
      </c>
      <c r="L99" s="765"/>
      <c r="M99" s="765"/>
      <c r="N99" s="765" t="s">
        <v>770</v>
      </c>
      <c r="O99" s="765"/>
      <c r="P99" s="765"/>
      <c r="Q99" s="765" t="s">
        <v>769</v>
      </c>
      <c r="R99" s="765"/>
      <c r="S99" s="765"/>
      <c r="T99" s="766" t="s">
        <v>773</v>
      </c>
      <c r="U99" s="752" t="s">
        <v>777</v>
      </c>
      <c r="V99" s="752" t="s">
        <v>778</v>
      </c>
      <c r="W99" s="377"/>
    </row>
    <row r="100" spans="4:23" ht="15" customHeight="1">
      <c r="D100" s="377"/>
      <c r="E100" s="402"/>
      <c r="F100" s="739"/>
      <c r="G100" s="739"/>
      <c r="H100" s="765"/>
      <c r="I100" s="765"/>
      <c r="J100" s="765"/>
      <c r="K100" s="765"/>
      <c r="L100" s="765"/>
      <c r="M100" s="765"/>
      <c r="N100" s="765"/>
      <c r="O100" s="765"/>
      <c r="P100" s="765"/>
      <c r="Q100" s="765"/>
      <c r="R100" s="765"/>
      <c r="S100" s="765"/>
      <c r="T100" s="767"/>
      <c r="U100" s="754"/>
      <c r="V100" s="754"/>
      <c r="W100" s="377"/>
    </row>
    <row r="101" spans="4:23" ht="15" customHeight="1">
      <c r="D101" s="377"/>
      <c r="E101" s="402"/>
      <c r="F101" s="738" t="s">
        <v>797</v>
      </c>
      <c r="G101" s="433"/>
      <c r="H101" s="740"/>
      <c r="I101" s="741"/>
      <c r="J101" s="742"/>
      <c r="K101" s="430"/>
      <c r="L101" s="426" t="s">
        <v>793</v>
      </c>
      <c r="M101" s="431"/>
      <c r="N101" s="430"/>
      <c r="O101" s="426">
        <f>R101+2</f>
        <v>14</v>
      </c>
      <c r="P101" s="431"/>
      <c r="Q101" s="430"/>
      <c r="R101" s="426" t="s">
        <v>791</v>
      </c>
      <c r="S101" s="431"/>
      <c r="T101" s="749"/>
      <c r="U101" s="436" t="s">
        <v>774</v>
      </c>
      <c r="V101" s="752"/>
      <c r="W101" s="377"/>
    </row>
    <row r="102" spans="4:23" ht="15" customHeight="1">
      <c r="D102" s="377"/>
      <c r="E102" s="402"/>
      <c r="F102" s="739"/>
      <c r="G102" s="434" t="s">
        <v>772</v>
      </c>
      <c r="H102" s="743"/>
      <c r="I102" s="744"/>
      <c r="J102" s="745"/>
      <c r="K102" s="755"/>
      <c r="L102" s="757" t="s">
        <v>768</v>
      </c>
      <c r="M102" s="759"/>
      <c r="N102" s="755"/>
      <c r="O102" s="757" t="s">
        <v>768</v>
      </c>
      <c r="P102" s="759"/>
      <c r="Q102" s="755"/>
      <c r="R102" s="757" t="s">
        <v>768</v>
      </c>
      <c r="S102" s="759"/>
      <c r="T102" s="750"/>
      <c r="U102" s="436" t="s">
        <v>775</v>
      </c>
      <c r="V102" s="753"/>
      <c r="W102" s="377"/>
    </row>
    <row r="103" spans="4:23" ht="15" customHeight="1">
      <c r="D103" s="377"/>
      <c r="E103" s="402"/>
      <c r="F103" s="739"/>
      <c r="G103" s="435"/>
      <c r="H103" s="746"/>
      <c r="I103" s="747"/>
      <c r="J103" s="748"/>
      <c r="K103" s="756"/>
      <c r="L103" s="758"/>
      <c r="M103" s="760"/>
      <c r="N103" s="756"/>
      <c r="O103" s="758"/>
      <c r="P103" s="760"/>
      <c r="Q103" s="756"/>
      <c r="R103" s="758"/>
      <c r="S103" s="760"/>
      <c r="T103" s="751"/>
      <c r="U103" s="436" t="s">
        <v>776</v>
      </c>
      <c r="V103" s="754"/>
      <c r="W103" s="377"/>
    </row>
    <row r="104" spans="4:23" ht="15" customHeight="1">
      <c r="D104" s="377"/>
      <c r="E104" s="402"/>
      <c r="F104" s="738" t="s">
        <v>798</v>
      </c>
      <c r="G104" s="433"/>
      <c r="H104" s="430"/>
      <c r="I104" s="426"/>
      <c r="J104" s="431"/>
      <c r="K104" s="740"/>
      <c r="L104" s="741"/>
      <c r="M104" s="742"/>
      <c r="N104" s="430"/>
      <c r="O104" s="426">
        <f>R101+1</f>
        <v>13</v>
      </c>
      <c r="P104" s="431"/>
      <c r="Q104" s="430"/>
      <c r="R104" s="426" t="s">
        <v>792</v>
      </c>
      <c r="S104" s="431"/>
      <c r="T104" s="749"/>
      <c r="U104" s="436" t="s">
        <v>774</v>
      </c>
      <c r="V104" s="752"/>
      <c r="W104" s="377"/>
    </row>
    <row r="105" spans="4:23" ht="15" customHeight="1">
      <c r="D105" s="377"/>
      <c r="E105" s="402"/>
      <c r="F105" s="739"/>
      <c r="G105" s="434" t="s">
        <v>771</v>
      </c>
      <c r="H105" s="755"/>
      <c r="I105" s="757" t="s">
        <v>768</v>
      </c>
      <c r="J105" s="759"/>
      <c r="K105" s="743"/>
      <c r="L105" s="744"/>
      <c r="M105" s="745"/>
      <c r="N105" s="755"/>
      <c r="O105" s="757" t="s">
        <v>768</v>
      </c>
      <c r="P105" s="759"/>
      <c r="Q105" s="755"/>
      <c r="R105" s="757" t="s">
        <v>768</v>
      </c>
      <c r="S105" s="759"/>
      <c r="T105" s="750"/>
      <c r="U105" s="436" t="s">
        <v>775</v>
      </c>
      <c r="V105" s="753"/>
      <c r="W105" s="377"/>
    </row>
    <row r="106" spans="4:23" ht="15" customHeight="1">
      <c r="D106" s="377"/>
      <c r="E106" s="402"/>
      <c r="F106" s="739"/>
      <c r="G106" s="435"/>
      <c r="H106" s="756"/>
      <c r="I106" s="758"/>
      <c r="J106" s="760"/>
      <c r="K106" s="746"/>
      <c r="L106" s="747"/>
      <c r="M106" s="748"/>
      <c r="N106" s="756"/>
      <c r="O106" s="758"/>
      <c r="P106" s="760"/>
      <c r="Q106" s="756"/>
      <c r="R106" s="758"/>
      <c r="S106" s="760"/>
      <c r="T106" s="751"/>
      <c r="U106" s="436" t="s">
        <v>776</v>
      </c>
      <c r="V106" s="754"/>
      <c r="W106" s="377"/>
    </row>
    <row r="107" spans="4:23" ht="15" customHeight="1">
      <c r="D107" s="377"/>
      <c r="E107" s="402"/>
      <c r="F107" s="738" t="s">
        <v>799</v>
      </c>
      <c r="G107" s="433"/>
      <c r="H107" s="430"/>
      <c r="I107" s="426"/>
      <c r="J107" s="431"/>
      <c r="K107" s="430"/>
      <c r="L107" s="426"/>
      <c r="M107" s="431"/>
      <c r="N107" s="740"/>
      <c r="O107" s="741"/>
      <c r="P107" s="742"/>
      <c r="Q107" s="430"/>
      <c r="R107" s="426" t="s">
        <v>794</v>
      </c>
      <c r="S107" s="431"/>
      <c r="T107" s="749"/>
      <c r="U107" s="436" t="s">
        <v>774</v>
      </c>
      <c r="V107" s="752"/>
      <c r="W107" s="377"/>
    </row>
    <row r="108" spans="4:23" ht="15" customHeight="1">
      <c r="D108" s="377"/>
      <c r="E108" s="402"/>
      <c r="F108" s="739"/>
      <c r="G108" s="434" t="s">
        <v>770</v>
      </c>
      <c r="H108" s="755"/>
      <c r="I108" s="757" t="s">
        <v>768</v>
      </c>
      <c r="J108" s="759"/>
      <c r="K108" s="755"/>
      <c r="L108" s="757" t="s">
        <v>768</v>
      </c>
      <c r="M108" s="759"/>
      <c r="N108" s="743"/>
      <c r="O108" s="744"/>
      <c r="P108" s="745"/>
      <c r="Q108" s="755"/>
      <c r="R108" s="757" t="s">
        <v>768</v>
      </c>
      <c r="S108" s="759"/>
      <c r="T108" s="750"/>
      <c r="U108" s="436" t="s">
        <v>775</v>
      </c>
      <c r="V108" s="753"/>
      <c r="W108" s="377"/>
    </row>
    <row r="109" spans="4:23" ht="15" customHeight="1">
      <c r="D109" s="377"/>
      <c r="E109" s="402"/>
      <c r="F109" s="739"/>
      <c r="G109" s="435"/>
      <c r="H109" s="756"/>
      <c r="I109" s="758"/>
      <c r="J109" s="760"/>
      <c r="K109" s="756"/>
      <c r="L109" s="758"/>
      <c r="M109" s="760"/>
      <c r="N109" s="746"/>
      <c r="O109" s="747"/>
      <c r="P109" s="748"/>
      <c r="Q109" s="756"/>
      <c r="R109" s="758"/>
      <c r="S109" s="760"/>
      <c r="T109" s="751"/>
      <c r="U109" s="436" t="s">
        <v>776</v>
      </c>
      <c r="V109" s="754"/>
      <c r="W109" s="377"/>
    </row>
    <row r="110" spans="4:23" ht="15" customHeight="1">
      <c r="D110" s="377"/>
      <c r="E110" s="402"/>
      <c r="F110" s="738" t="s">
        <v>800</v>
      </c>
      <c r="G110" s="433"/>
      <c r="H110" s="430"/>
      <c r="I110" s="426"/>
      <c r="J110" s="431"/>
      <c r="K110" s="430"/>
      <c r="L110" s="426"/>
      <c r="M110" s="431"/>
      <c r="N110" s="430"/>
      <c r="O110" s="426"/>
      <c r="P110" s="431"/>
      <c r="Q110" s="740"/>
      <c r="R110" s="741"/>
      <c r="S110" s="742"/>
      <c r="T110" s="749"/>
      <c r="U110" s="436" t="s">
        <v>774</v>
      </c>
      <c r="V110" s="752"/>
      <c r="W110" s="377"/>
    </row>
    <row r="111" spans="4:23" ht="15" customHeight="1">
      <c r="D111" s="377"/>
      <c r="E111" s="402"/>
      <c r="F111" s="739"/>
      <c r="G111" s="434" t="s">
        <v>769</v>
      </c>
      <c r="H111" s="755"/>
      <c r="I111" s="757" t="s">
        <v>768</v>
      </c>
      <c r="J111" s="759"/>
      <c r="K111" s="755"/>
      <c r="L111" s="757" t="s">
        <v>768</v>
      </c>
      <c r="M111" s="759"/>
      <c r="N111" s="755"/>
      <c r="O111" s="757" t="s">
        <v>768</v>
      </c>
      <c r="P111" s="759"/>
      <c r="Q111" s="743"/>
      <c r="R111" s="744"/>
      <c r="S111" s="745"/>
      <c r="T111" s="750"/>
      <c r="U111" s="436" t="s">
        <v>775</v>
      </c>
      <c r="V111" s="753"/>
      <c r="W111" s="377"/>
    </row>
    <row r="112" spans="4:23" ht="15" customHeight="1">
      <c r="D112" s="377"/>
      <c r="E112" s="402"/>
      <c r="F112" s="739"/>
      <c r="G112" s="435"/>
      <c r="H112" s="756"/>
      <c r="I112" s="758"/>
      <c r="J112" s="760"/>
      <c r="K112" s="756"/>
      <c r="L112" s="758"/>
      <c r="M112" s="760"/>
      <c r="N112" s="756"/>
      <c r="O112" s="758"/>
      <c r="P112" s="760"/>
      <c r="Q112" s="746"/>
      <c r="R112" s="747"/>
      <c r="S112" s="748"/>
      <c r="T112" s="751"/>
      <c r="U112" s="436" t="s">
        <v>776</v>
      </c>
      <c r="V112" s="754"/>
      <c r="W112" s="377"/>
    </row>
    <row r="113" spans="4:23" ht="15" customHeight="1">
      <c r="D113" s="306"/>
      <c r="E113" s="402"/>
      <c r="F113" s="402"/>
      <c r="G113" s="405"/>
      <c r="H113" s="405"/>
      <c r="I113" s="405"/>
      <c r="J113" s="405"/>
      <c r="K113" s="380"/>
      <c r="L113" s="405"/>
      <c r="M113" s="405"/>
      <c r="N113" s="406"/>
      <c r="O113" s="406"/>
      <c r="P113" s="406"/>
      <c r="Q113" s="382"/>
      <c r="R113" s="382"/>
      <c r="S113" s="382"/>
      <c r="T113" s="382"/>
      <c r="U113" s="378"/>
      <c r="V113" s="378"/>
      <c r="W113" s="306"/>
    </row>
    <row r="114" spans="4:23" ht="14.15" customHeight="1">
      <c r="D114" s="306"/>
      <c r="E114" s="402"/>
      <c r="F114" s="402"/>
      <c r="G114" s="405"/>
      <c r="H114" s="405"/>
      <c r="I114" s="405"/>
      <c r="J114" s="405"/>
      <c r="K114" s="380"/>
      <c r="L114" s="405"/>
      <c r="M114" s="405"/>
      <c r="N114" s="406"/>
      <c r="O114" s="406"/>
      <c r="P114" s="406"/>
      <c r="Q114" s="382"/>
      <c r="R114" s="382"/>
      <c r="S114" s="382"/>
      <c r="T114" s="382"/>
      <c r="U114" s="378"/>
      <c r="V114" s="378"/>
      <c r="W114" s="306"/>
    </row>
    <row r="115" spans="4:23" ht="25" customHeight="1">
      <c r="D115" s="374"/>
      <c r="E115" s="371"/>
      <c r="F115" s="371"/>
      <c r="G115" s="771" t="s">
        <v>616</v>
      </c>
      <c r="H115" s="771"/>
      <c r="I115" s="771"/>
      <c r="J115" s="771"/>
      <c r="K115" s="771"/>
      <c r="L115" s="771"/>
      <c r="M115" s="771"/>
      <c r="N115" s="771"/>
      <c r="O115" s="771"/>
      <c r="P115" s="771"/>
      <c r="Q115" s="771"/>
      <c r="R115" s="771"/>
      <c r="S115" s="771"/>
      <c r="T115" s="771"/>
      <c r="U115" s="374"/>
      <c r="V115" s="158"/>
      <c r="W115" s="159"/>
    </row>
    <row r="116" spans="4:23" ht="15" customHeight="1">
      <c r="D116" s="146"/>
      <c r="E116" s="146"/>
      <c r="F116" s="146"/>
      <c r="G116" s="375"/>
      <c r="H116" s="375"/>
      <c r="I116" s="375"/>
      <c r="J116" s="375"/>
      <c r="K116" s="375"/>
      <c r="L116" s="375"/>
      <c r="M116" s="375"/>
      <c r="N116" s="376"/>
      <c r="O116" s="376"/>
      <c r="P116" s="376"/>
      <c r="Q116" s="376"/>
      <c r="R116" s="376"/>
      <c r="S116" s="376"/>
      <c r="T116" s="376"/>
      <c r="U116" s="146"/>
      <c r="V116" s="146"/>
      <c r="W116" s="146"/>
    </row>
    <row r="117" spans="4:23" ht="15" customHeight="1">
      <c r="D117" s="768">
        <v>1</v>
      </c>
      <c r="E117" s="770" t="s" ph="1">
        <v>617</v>
      </c>
      <c r="F117" s="770" t="s">
        <v>88</v>
      </c>
      <c r="G117" s="379"/>
      <c r="H117" s="379"/>
      <c r="I117" s="380"/>
      <c r="J117" s="380"/>
      <c r="K117" s="380"/>
      <c r="L117" s="405"/>
      <c r="M117" s="405"/>
      <c r="N117" s="406"/>
      <c r="O117" s="406"/>
      <c r="P117" s="406"/>
      <c r="Q117" s="382"/>
      <c r="R117" s="382"/>
      <c r="S117" s="383"/>
      <c r="T117" s="383"/>
      <c r="U117" s="770" t="s" ph="1">
        <v>618</v>
      </c>
      <c r="V117" s="770" t="s">
        <v>94</v>
      </c>
      <c r="W117" s="768">
        <v>6</v>
      </c>
    </row>
    <row r="118" spans="4:23" ht="15" customHeight="1">
      <c r="D118" s="768"/>
      <c r="E118" s="770"/>
      <c r="F118" s="770"/>
      <c r="G118" s="380"/>
      <c r="H118" s="407">
        <v>4</v>
      </c>
      <c r="I118" s="386"/>
      <c r="J118" s="380"/>
      <c r="K118" s="380"/>
      <c r="L118" s="405"/>
      <c r="M118" s="405"/>
      <c r="N118" s="406"/>
      <c r="O118" s="406"/>
      <c r="P118" s="406"/>
      <c r="Q118" s="382"/>
      <c r="R118" s="387"/>
      <c r="S118" s="408">
        <v>6</v>
      </c>
      <c r="T118" s="382"/>
      <c r="U118" s="770"/>
      <c r="V118" s="770"/>
      <c r="W118" s="769"/>
    </row>
    <row r="119" spans="4:23" ht="15" customHeight="1">
      <c r="D119" s="768">
        <v>2</v>
      </c>
      <c r="E119" s="770" t="s" ph="1">
        <v>619</v>
      </c>
      <c r="F119" s="770" t="s">
        <v>364</v>
      </c>
      <c r="G119" s="379"/>
      <c r="H119" s="380"/>
      <c r="I119" s="409"/>
      <c r="J119" s="386"/>
      <c r="K119" s="380"/>
      <c r="L119" s="405"/>
      <c r="M119" s="405"/>
      <c r="N119" s="406"/>
      <c r="O119" s="406"/>
      <c r="P119" s="406"/>
      <c r="Q119" s="387"/>
      <c r="R119" s="388"/>
      <c r="S119" s="382"/>
      <c r="T119" s="383"/>
      <c r="U119" s="770" t="s" ph="1">
        <v>620</v>
      </c>
      <c r="V119" s="770" t="s">
        <v>88</v>
      </c>
      <c r="W119" s="768">
        <v>7</v>
      </c>
    </row>
    <row r="120" spans="4:23" ht="15" customHeight="1">
      <c r="D120" s="768"/>
      <c r="E120" s="770"/>
      <c r="F120" s="770"/>
      <c r="G120" s="407">
        <v>1</v>
      </c>
      <c r="H120" s="386"/>
      <c r="I120" s="386"/>
      <c r="J120" s="386"/>
      <c r="K120" s="380"/>
      <c r="L120" s="405"/>
      <c r="M120" s="405"/>
      <c r="N120" s="406"/>
      <c r="O120" s="406"/>
      <c r="P120" s="406"/>
      <c r="Q120" s="387"/>
      <c r="R120" s="387"/>
      <c r="S120" s="387"/>
      <c r="T120" s="408">
        <v>2</v>
      </c>
      <c r="U120" s="770"/>
      <c r="V120" s="770"/>
      <c r="W120" s="769"/>
    </row>
    <row r="121" spans="4:23" ht="15" customHeight="1">
      <c r="D121" s="768">
        <v>3</v>
      </c>
      <c r="E121" s="770" t="s" ph="1">
        <v>621</v>
      </c>
      <c r="F121" s="770" t="s">
        <v>79</v>
      </c>
      <c r="G121" s="379"/>
      <c r="H121" s="409"/>
      <c r="I121" s="380"/>
      <c r="J121" s="386"/>
      <c r="K121" s="380"/>
      <c r="L121" s="405"/>
      <c r="M121" s="405"/>
      <c r="N121" s="406"/>
      <c r="O121" s="406"/>
      <c r="P121" s="406"/>
      <c r="Q121" s="387"/>
      <c r="R121" s="382"/>
      <c r="S121" s="388"/>
      <c r="T121" s="383"/>
      <c r="U121" s="770" t="s" ph="1">
        <v>622</v>
      </c>
      <c r="V121" s="770" t="s">
        <v>79</v>
      </c>
      <c r="W121" s="768">
        <v>8</v>
      </c>
    </row>
    <row r="122" spans="4:23" ht="15" customHeight="1">
      <c r="D122" s="768"/>
      <c r="E122" s="770"/>
      <c r="F122" s="770"/>
      <c r="G122" s="380"/>
      <c r="H122" s="380"/>
      <c r="I122" s="380">
        <v>8</v>
      </c>
      <c r="J122" s="384"/>
      <c r="K122" s="379"/>
      <c r="L122" s="410"/>
      <c r="M122" s="410"/>
      <c r="N122" s="411"/>
      <c r="O122" s="412"/>
      <c r="P122" s="412"/>
      <c r="Q122" s="385"/>
      <c r="R122" s="382">
        <v>9</v>
      </c>
      <c r="S122" s="382"/>
      <c r="T122" s="382"/>
      <c r="U122" s="770"/>
      <c r="V122" s="770"/>
      <c r="W122" s="769"/>
    </row>
    <row r="123" spans="4:23" ht="15" customHeight="1">
      <c r="D123" s="768">
        <v>4</v>
      </c>
      <c r="E123" s="770" t="s" ph="1">
        <v>623</v>
      </c>
      <c r="F123" s="770" t="s">
        <v>79</v>
      </c>
      <c r="G123" s="379"/>
      <c r="H123" s="379"/>
      <c r="I123" s="380"/>
      <c r="J123" s="386"/>
      <c r="K123" s="400">
        <v>10</v>
      </c>
      <c r="L123" s="413"/>
      <c r="M123" s="413"/>
      <c r="N123" s="414"/>
      <c r="O123" s="414"/>
      <c r="P123" s="414"/>
      <c r="Q123" s="387"/>
      <c r="R123" s="415"/>
      <c r="S123" s="382"/>
      <c r="T123" s="383"/>
      <c r="U123" s="770" t="s" ph="1">
        <v>624</v>
      </c>
      <c r="V123" s="770" t="s">
        <v>81</v>
      </c>
      <c r="W123" s="768">
        <v>9</v>
      </c>
    </row>
    <row r="124" spans="4:23" ht="15" customHeight="1">
      <c r="D124" s="768"/>
      <c r="E124" s="770"/>
      <c r="F124" s="770"/>
      <c r="G124" s="380"/>
      <c r="H124" s="407">
        <v>5</v>
      </c>
      <c r="I124" s="386"/>
      <c r="J124" s="386"/>
      <c r="K124" s="380"/>
      <c r="L124" s="405"/>
      <c r="M124" s="405"/>
      <c r="N124" s="406"/>
      <c r="O124" s="406"/>
      <c r="P124" s="406"/>
      <c r="Q124" s="387"/>
      <c r="R124" s="382"/>
      <c r="S124" s="387"/>
      <c r="T124" s="408">
        <v>3</v>
      </c>
      <c r="U124" s="770"/>
      <c r="V124" s="770"/>
      <c r="W124" s="769"/>
    </row>
    <row r="125" spans="4:23" ht="15" customHeight="1">
      <c r="D125" s="768">
        <v>5</v>
      </c>
      <c r="E125" s="770" t="s" ph="1">
        <v>625</v>
      </c>
      <c r="F125" s="770" t="s">
        <v>76</v>
      </c>
      <c r="G125" s="379"/>
      <c r="H125" s="379"/>
      <c r="I125" s="409"/>
      <c r="J125" s="380"/>
      <c r="K125" s="380"/>
      <c r="L125" s="405"/>
      <c r="M125" s="405"/>
      <c r="N125" s="406"/>
      <c r="O125" s="406"/>
      <c r="P125" s="406"/>
      <c r="Q125" s="387"/>
      <c r="R125" s="387"/>
      <c r="S125" s="388"/>
      <c r="T125" s="383"/>
      <c r="U125" s="770" t="s" ph="1">
        <v>626</v>
      </c>
      <c r="V125" s="770" t="s">
        <v>79</v>
      </c>
      <c r="W125" s="768">
        <v>10</v>
      </c>
    </row>
    <row r="126" spans="4:23" ht="15" customHeight="1">
      <c r="D126" s="768"/>
      <c r="E126" s="770"/>
      <c r="F126" s="770"/>
      <c r="G126" s="380"/>
      <c r="H126" s="380"/>
      <c r="I126" s="380"/>
      <c r="J126" s="380"/>
      <c r="K126" s="380"/>
      <c r="L126" s="405"/>
      <c r="M126" s="405"/>
      <c r="N126" s="406"/>
      <c r="O126" s="406"/>
      <c r="P126" s="406"/>
      <c r="Q126" s="387"/>
      <c r="R126" s="387"/>
      <c r="S126" s="382">
        <v>7</v>
      </c>
      <c r="T126" s="382"/>
      <c r="U126" s="770"/>
      <c r="V126" s="770"/>
      <c r="W126" s="769"/>
    </row>
    <row r="127" spans="4:23" ht="15" customHeight="1">
      <c r="D127" s="377"/>
      <c r="E127" s="402"/>
      <c r="F127" s="402"/>
      <c r="G127" s="405"/>
      <c r="H127" s="405"/>
      <c r="I127" s="405"/>
      <c r="J127" s="405"/>
      <c r="K127" s="380"/>
      <c r="L127" s="405"/>
      <c r="M127" s="405"/>
      <c r="N127" s="406"/>
      <c r="O127" s="406"/>
      <c r="P127" s="406"/>
      <c r="Q127" s="382"/>
      <c r="R127" s="388"/>
      <c r="S127" s="383"/>
      <c r="T127" s="383"/>
      <c r="U127" s="770" t="s" ph="1">
        <v>627</v>
      </c>
      <c r="V127" s="770" t="s">
        <v>92</v>
      </c>
      <c r="W127" s="768">
        <v>11</v>
      </c>
    </row>
    <row r="128" spans="4:23" ht="15" customHeight="1">
      <c r="D128" s="306"/>
      <c r="E128" s="402"/>
      <c r="F128" s="402"/>
      <c r="G128" s="405"/>
      <c r="H128" s="405"/>
      <c r="I128" s="405"/>
      <c r="J128" s="405"/>
      <c r="K128" s="380"/>
      <c r="L128" s="405"/>
      <c r="M128" s="405"/>
      <c r="N128" s="406"/>
      <c r="O128" s="406"/>
      <c r="P128" s="406"/>
      <c r="Q128" s="382"/>
      <c r="R128" s="382"/>
      <c r="S128" s="382"/>
      <c r="T128" s="382"/>
      <c r="U128" s="770"/>
      <c r="V128" s="770"/>
      <c r="W128" s="769"/>
    </row>
    <row r="129" spans="4:23" ht="15" customHeight="1">
      <c r="D129" s="306"/>
      <c r="E129" s="402"/>
      <c r="F129" s="402"/>
      <c r="G129" s="405"/>
      <c r="H129" s="405"/>
      <c r="I129" s="405"/>
      <c r="J129" s="405"/>
      <c r="K129" s="380"/>
      <c r="L129" s="405"/>
      <c r="M129" s="405"/>
      <c r="N129" s="406"/>
      <c r="O129" s="406"/>
      <c r="P129" s="406"/>
      <c r="Q129" s="382"/>
      <c r="R129" s="382"/>
      <c r="S129" s="382"/>
      <c r="T129" s="382"/>
      <c r="U129" s="378"/>
      <c r="V129" s="378"/>
      <c r="W129" s="306"/>
    </row>
    <row r="130" spans="4:23" ht="15" customHeight="1">
      <c r="D130" s="306"/>
      <c r="E130" s="402"/>
      <c r="F130" s="402"/>
      <c r="G130" s="405"/>
      <c r="H130" s="405"/>
      <c r="I130" s="405"/>
      <c r="J130" s="405"/>
      <c r="K130" s="380"/>
      <c r="L130" s="405"/>
      <c r="M130" s="761" t="s">
        <v>801</v>
      </c>
      <c r="N130" s="761"/>
      <c r="O130" s="406"/>
      <c r="P130" s="406"/>
      <c r="Q130" s="382"/>
      <c r="R130" s="382"/>
      <c r="S130" s="382"/>
      <c r="T130" s="382"/>
      <c r="U130" s="378"/>
      <c r="V130" s="378"/>
      <c r="W130" s="306"/>
    </row>
    <row r="131" spans="4:23" ht="15" customHeight="1">
      <c r="D131" s="377"/>
      <c r="E131" s="402"/>
      <c r="F131" s="402"/>
      <c r="G131" s="762" t="s">
        <v>795</v>
      </c>
      <c r="H131" s="762"/>
      <c r="I131" s="762"/>
      <c r="J131" s="762"/>
      <c r="K131" s="421"/>
      <c r="L131" s="421"/>
      <c r="M131" s="405"/>
      <c r="N131" s="422"/>
      <c r="O131" s="423"/>
      <c r="P131" s="423"/>
      <c r="Q131" s="762" t="s">
        <v>796</v>
      </c>
      <c r="R131" s="762"/>
      <c r="S131" s="762"/>
      <c r="T131" s="762"/>
      <c r="U131" s="402"/>
      <c r="V131" s="402"/>
      <c r="W131" s="377"/>
    </row>
    <row r="132" spans="4:23" ht="15" customHeight="1">
      <c r="D132" s="377"/>
      <c r="E132" s="402"/>
      <c r="F132" s="402"/>
      <c r="G132" s="762"/>
      <c r="H132" s="762"/>
      <c r="I132" s="762"/>
      <c r="J132" s="762"/>
      <c r="K132" s="424"/>
      <c r="L132" s="424"/>
      <c r="M132" s="763" t="s">
        <v>790</v>
      </c>
      <c r="N132" s="763"/>
      <c r="O132" s="425"/>
      <c r="P132" s="425"/>
      <c r="Q132" s="762"/>
      <c r="R132" s="762"/>
      <c r="S132" s="762"/>
      <c r="T132" s="762"/>
      <c r="U132" s="402"/>
      <c r="V132" s="402"/>
      <c r="W132" s="377"/>
    </row>
    <row r="133" spans="4:23" ht="15" customHeight="1">
      <c r="D133" s="377"/>
      <c r="E133" s="402"/>
      <c r="F133" s="402"/>
      <c r="G133" s="427"/>
      <c r="H133" s="427"/>
      <c r="I133" s="427"/>
      <c r="J133" s="427"/>
      <c r="K133" s="421"/>
      <c r="L133" s="421"/>
      <c r="M133" s="429"/>
      <c r="N133" s="429"/>
      <c r="O133" s="423"/>
      <c r="P133" s="423"/>
      <c r="Q133" s="427"/>
      <c r="R133" s="427"/>
      <c r="S133" s="427"/>
      <c r="T133" s="427"/>
      <c r="U133" s="402"/>
      <c r="V133" s="402"/>
      <c r="W133" s="377"/>
    </row>
    <row r="134" spans="4:23" ht="15" customHeight="1">
      <c r="D134" s="377"/>
      <c r="E134" s="402"/>
      <c r="F134" s="764" t="s">
        <v>779</v>
      </c>
      <c r="G134" s="764"/>
      <c r="H134" s="764"/>
      <c r="I134" s="764"/>
      <c r="J134" s="764"/>
      <c r="K134" s="421"/>
      <c r="L134" s="421"/>
      <c r="M134" s="429"/>
      <c r="N134" s="429"/>
      <c r="O134" s="423"/>
      <c r="P134" s="423"/>
      <c r="Q134" s="427"/>
      <c r="R134" s="427"/>
      <c r="S134" s="427"/>
      <c r="T134" s="427"/>
      <c r="U134" s="402"/>
      <c r="V134" s="402"/>
      <c r="W134" s="377"/>
    </row>
    <row r="135" spans="4:23" ht="15" customHeight="1">
      <c r="D135" s="377"/>
      <c r="E135" s="402"/>
      <c r="F135" s="739"/>
      <c r="G135" s="739"/>
      <c r="H135" s="765" t="s">
        <v>772</v>
      </c>
      <c r="I135" s="765"/>
      <c r="J135" s="765"/>
      <c r="K135" s="765" t="s">
        <v>771</v>
      </c>
      <c r="L135" s="765"/>
      <c r="M135" s="765"/>
      <c r="N135" s="765" t="s">
        <v>770</v>
      </c>
      <c r="O135" s="765"/>
      <c r="P135" s="765"/>
      <c r="Q135" s="765" t="s">
        <v>769</v>
      </c>
      <c r="R135" s="765"/>
      <c r="S135" s="765"/>
      <c r="T135" s="766" t="s">
        <v>773</v>
      </c>
      <c r="U135" s="752" t="s">
        <v>777</v>
      </c>
      <c r="V135" s="752" t="s">
        <v>778</v>
      </c>
      <c r="W135" s="377"/>
    </row>
    <row r="136" spans="4:23" ht="15" customHeight="1">
      <c r="D136" s="377"/>
      <c r="E136" s="402"/>
      <c r="F136" s="739"/>
      <c r="G136" s="739"/>
      <c r="H136" s="765"/>
      <c r="I136" s="765"/>
      <c r="J136" s="765"/>
      <c r="K136" s="765"/>
      <c r="L136" s="765"/>
      <c r="M136" s="765"/>
      <c r="N136" s="765"/>
      <c r="O136" s="765"/>
      <c r="P136" s="765"/>
      <c r="Q136" s="765"/>
      <c r="R136" s="765"/>
      <c r="S136" s="765"/>
      <c r="T136" s="767"/>
      <c r="U136" s="754"/>
      <c r="V136" s="754"/>
      <c r="W136" s="377"/>
    </row>
    <row r="137" spans="4:23" ht="15" customHeight="1">
      <c r="D137" s="377"/>
      <c r="E137" s="402"/>
      <c r="F137" s="738" t="s">
        <v>797</v>
      </c>
      <c r="G137" s="433"/>
      <c r="H137" s="740"/>
      <c r="I137" s="741"/>
      <c r="J137" s="742"/>
      <c r="K137" s="430"/>
      <c r="L137" s="426" t="s">
        <v>793</v>
      </c>
      <c r="M137" s="431"/>
      <c r="N137" s="430"/>
      <c r="O137" s="426">
        <f>R137+2</f>
        <v>14</v>
      </c>
      <c r="P137" s="431"/>
      <c r="Q137" s="430"/>
      <c r="R137" s="426" t="s">
        <v>791</v>
      </c>
      <c r="S137" s="431"/>
      <c r="T137" s="749"/>
      <c r="U137" s="436" t="s">
        <v>774</v>
      </c>
      <c r="V137" s="752"/>
      <c r="W137" s="377"/>
    </row>
    <row r="138" spans="4:23" ht="15" customHeight="1">
      <c r="D138" s="377"/>
      <c r="E138" s="402"/>
      <c r="F138" s="739"/>
      <c r="G138" s="434" t="s">
        <v>772</v>
      </c>
      <c r="H138" s="743"/>
      <c r="I138" s="744"/>
      <c r="J138" s="745"/>
      <c r="K138" s="755"/>
      <c r="L138" s="757" t="s">
        <v>768</v>
      </c>
      <c r="M138" s="759"/>
      <c r="N138" s="755"/>
      <c r="O138" s="757" t="s">
        <v>768</v>
      </c>
      <c r="P138" s="759"/>
      <c r="Q138" s="755"/>
      <c r="R138" s="757" t="s">
        <v>768</v>
      </c>
      <c r="S138" s="759"/>
      <c r="T138" s="750"/>
      <c r="U138" s="436" t="s">
        <v>775</v>
      </c>
      <c r="V138" s="753"/>
      <c r="W138" s="377"/>
    </row>
    <row r="139" spans="4:23" ht="15" customHeight="1">
      <c r="D139" s="377"/>
      <c r="E139" s="402"/>
      <c r="F139" s="739"/>
      <c r="G139" s="435"/>
      <c r="H139" s="746"/>
      <c r="I139" s="747"/>
      <c r="J139" s="748"/>
      <c r="K139" s="756"/>
      <c r="L139" s="758"/>
      <c r="M139" s="760"/>
      <c r="N139" s="756"/>
      <c r="O139" s="758"/>
      <c r="P139" s="760"/>
      <c r="Q139" s="756"/>
      <c r="R139" s="758"/>
      <c r="S139" s="760"/>
      <c r="T139" s="751"/>
      <c r="U139" s="436" t="s">
        <v>776</v>
      </c>
      <c r="V139" s="754"/>
      <c r="W139" s="377"/>
    </row>
    <row r="140" spans="4:23" ht="15" customHeight="1">
      <c r="D140" s="377"/>
      <c r="E140" s="402"/>
      <c r="F140" s="738" t="s">
        <v>798</v>
      </c>
      <c r="G140" s="433"/>
      <c r="H140" s="430"/>
      <c r="I140" s="426"/>
      <c r="J140" s="431"/>
      <c r="K140" s="740"/>
      <c r="L140" s="741"/>
      <c r="M140" s="742"/>
      <c r="N140" s="430"/>
      <c r="O140" s="426">
        <f>R137+1</f>
        <v>13</v>
      </c>
      <c r="P140" s="431"/>
      <c r="Q140" s="430"/>
      <c r="R140" s="426" t="s">
        <v>792</v>
      </c>
      <c r="S140" s="431"/>
      <c r="T140" s="749"/>
      <c r="U140" s="436" t="s">
        <v>774</v>
      </c>
      <c r="V140" s="752"/>
      <c r="W140" s="377"/>
    </row>
    <row r="141" spans="4:23" ht="15" customHeight="1">
      <c r="D141" s="377"/>
      <c r="E141" s="402"/>
      <c r="F141" s="739"/>
      <c r="G141" s="434" t="s">
        <v>771</v>
      </c>
      <c r="H141" s="755"/>
      <c r="I141" s="757" t="s">
        <v>768</v>
      </c>
      <c r="J141" s="759"/>
      <c r="K141" s="743"/>
      <c r="L141" s="744"/>
      <c r="M141" s="745"/>
      <c r="N141" s="755"/>
      <c r="O141" s="757" t="s">
        <v>768</v>
      </c>
      <c r="P141" s="759"/>
      <c r="Q141" s="755"/>
      <c r="R141" s="757" t="s">
        <v>768</v>
      </c>
      <c r="S141" s="759"/>
      <c r="T141" s="750"/>
      <c r="U141" s="436" t="s">
        <v>775</v>
      </c>
      <c r="V141" s="753"/>
      <c r="W141" s="377"/>
    </row>
    <row r="142" spans="4:23" ht="15" customHeight="1">
      <c r="D142" s="377"/>
      <c r="E142" s="402"/>
      <c r="F142" s="739"/>
      <c r="G142" s="435"/>
      <c r="H142" s="756"/>
      <c r="I142" s="758"/>
      <c r="J142" s="760"/>
      <c r="K142" s="746"/>
      <c r="L142" s="747"/>
      <c r="M142" s="748"/>
      <c r="N142" s="756"/>
      <c r="O142" s="758"/>
      <c r="P142" s="760"/>
      <c r="Q142" s="756"/>
      <c r="R142" s="758"/>
      <c r="S142" s="760"/>
      <c r="T142" s="751"/>
      <c r="U142" s="436" t="s">
        <v>776</v>
      </c>
      <c r="V142" s="754"/>
      <c r="W142" s="377"/>
    </row>
    <row r="143" spans="4:23" ht="15" customHeight="1">
      <c r="D143" s="377"/>
      <c r="E143" s="402"/>
      <c r="F143" s="738" t="s">
        <v>799</v>
      </c>
      <c r="G143" s="433"/>
      <c r="H143" s="430"/>
      <c r="I143" s="426"/>
      <c r="J143" s="431"/>
      <c r="K143" s="430"/>
      <c r="L143" s="426"/>
      <c r="M143" s="431"/>
      <c r="N143" s="740"/>
      <c r="O143" s="741"/>
      <c r="P143" s="742"/>
      <c r="Q143" s="430"/>
      <c r="R143" s="426" t="s">
        <v>794</v>
      </c>
      <c r="S143" s="431"/>
      <c r="T143" s="749"/>
      <c r="U143" s="436" t="s">
        <v>774</v>
      </c>
      <c r="V143" s="752"/>
      <c r="W143" s="377"/>
    </row>
    <row r="144" spans="4:23" ht="15" customHeight="1">
      <c r="D144" s="377"/>
      <c r="E144" s="402"/>
      <c r="F144" s="739"/>
      <c r="G144" s="434" t="s">
        <v>770</v>
      </c>
      <c r="H144" s="755"/>
      <c r="I144" s="757" t="s">
        <v>768</v>
      </c>
      <c r="J144" s="759"/>
      <c r="K144" s="755"/>
      <c r="L144" s="757" t="s">
        <v>768</v>
      </c>
      <c r="M144" s="759"/>
      <c r="N144" s="743"/>
      <c r="O144" s="744"/>
      <c r="P144" s="745"/>
      <c r="Q144" s="755"/>
      <c r="R144" s="757" t="s">
        <v>768</v>
      </c>
      <c r="S144" s="759"/>
      <c r="T144" s="750"/>
      <c r="U144" s="436" t="s">
        <v>775</v>
      </c>
      <c r="V144" s="753"/>
      <c r="W144" s="377"/>
    </row>
    <row r="145" spans="4:23" ht="15" customHeight="1">
      <c r="D145" s="377"/>
      <c r="E145" s="402"/>
      <c r="F145" s="739"/>
      <c r="G145" s="435"/>
      <c r="H145" s="756"/>
      <c r="I145" s="758"/>
      <c r="J145" s="760"/>
      <c r="K145" s="756"/>
      <c r="L145" s="758"/>
      <c r="M145" s="760"/>
      <c r="N145" s="746"/>
      <c r="O145" s="747"/>
      <c r="P145" s="748"/>
      <c r="Q145" s="756"/>
      <c r="R145" s="758"/>
      <c r="S145" s="760"/>
      <c r="T145" s="751"/>
      <c r="U145" s="436" t="s">
        <v>776</v>
      </c>
      <c r="V145" s="754"/>
      <c r="W145" s="377"/>
    </row>
    <row r="146" spans="4:23" ht="15" customHeight="1">
      <c r="D146" s="377"/>
      <c r="E146" s="402"/>
      <c r="F146" s="738" t="s">
        <v>800</v>
      </c>
      <c r="G146" s="433"/>
      <c r="H146" s="430"/>
      <c r="I146" s="426"/>
      <c r="J146" s="431"/>
      <c r="K146" s="430"/>
      <c r="L146" s="426"/>
      <c r="M146" s="431"/>
      <c r="N146" s="430"/>
      <c r="O146" s="426"/>
      <c r="P146" s="431"/>
      <c r="Q146" s="740"/>
      <c r="R146" s="741"/>
      <c r="S146" s="742"/>
      <c r="T146" s="749"/>
      <c r="U146" s="436" t="s">
        <v>774</v>
      </c>
      <c r="V146" s="752"/>
      <c r="W146" s="377"/>
    </row>
    <row r="147" spans="4:23" ht="15" customHeight="1">
      <c r="D147" s="377"/>
      <c r="E147" s="402"/>
      <c r="F147" s="739"/>
      <c r="G147" s="434" t="s">
        <v>769</v>
      </c>
      <c r="H147" s="755"/>
      <c r="I147" s="757" t="s">
        <v>768</v>
      </c>
      <c r="J147" s="759"/>
      <c r="K147" s="755"/>
      <c r="L147" s="757" t="s">
        <v>768</v>
      </c>
      <c r="M147" s="759"/>
      <c r="N147" s="755"/>
      <c r="O147" s="757" t="s">
        <v>768</v>
      </c>
      <c r="P147" s="759"/>
      <c r="Q147" s="743"/>
      <c r="R147" s="744"/>
      <c r="S147" s="745"/>
      <c r="T147" s="750"/>
      <c r="U147" s="436" t="s">
        <v>775</v>
      </c>
      <c r="V147" s="753"/>
      <c r="W147" s="377"/>
    </row>
    <row r="148" spans="4:23" ht="15" customHeight="1">
      <c r="D148" s="377"/>
      <c r="E148" s="402"/>
      <c r="F148" s="739"/>
      <c r="G148" s="435"/>
      <c r="H148" s="756"/>
      <c r="I148" s="758"/>
      <c r="J148" s="760"/>
      <c r="K148" s="756"/>
      <c r="L148" s="758"/>
      <c r="M148" s="760"/>
      <c r="N148" s="756"/>
      <c r="O148" s="758"/>
      <c r="P148" s="760"/>
      <c r="Q148" s="746"/>
      <c r="R148" s="747"/>
      <c r="S148" s="748"/>
      <c r="T148" s="751"/>
      <c r="U148" s="436" t="s">
        <v>776</v>
      </c>
      <c r="V148" s="754"/>
      <c r="W148" s="377"/>
    </row>
    <row r="149" spans="4:23" ht="15" customHeight="1">
      <c r="D149" s="377"/>
      <c r="E149" s="402"/>
      <c r="F149" s="439"/>
      <c r="G149" s="429"/>
      <c r="H149" s="432"/>
      <c r="I149" s="432"/>
      <c r="J149" s="432"/>
      <c r="K149" s="432"/>
      <c r="L149" s="432"/>
      <c r="M149" s="432"/>
      <c r="N149" s="432"/>
      <c r="O149" s="432"/>
      <c r="P149" s="432"/>
      <c r="Q149" s="429"/>
      <c r="R149" s="429"/>
      <c r="S149" s="429"/>
      <c r="T149" s="429"/>
      <c r="U149" s="440"/>
      <c r="V149" s="441"/>
      <c r="W149" s="377"/>
    </row>
    <row r="150" spans="4:23" s="369" customFormat="1" ht="12" customHeight="1">
      <c r="D150" s="370" t="s">
        <v>575</v>
      </c>
      <c r="E150" s="371"/>
      <c r="F150" s="371"/>
      <c r="G150" s="372"/>
      <c r="H150" s="372"/>
      <c r="I150" s="372"/>
      <c r="J150" s="372"/>
      <c r="K150" s="372"/>
      <c r="L150" s="372"/>
      <c r="M150" s="373"/>
      <c r="N150" s="373"/>
      <c r="O150" s="373"/>
      <c r="P150" s="373"/>
      <c r="Q150" s="373"/>
      <c r="R150" s="373"/>
      <c r="S150" s="373"/>
      <c r="W150" s="369" t="s">
        <v>576</v>
      </c>
    </row>
    <row r="151" spans="4:23" ht="15" customHeight="1">
      <c r="D151" s="377"/>
      <c r="E151" s="402"/>
      <c r="F151" s="439"/>
      <c r="G151" s="429"/>
      <c r="H151" s="432"/>
      <c r="I151" s="432"/>
      <c r="J151" s="432"/>
      <c r="K151" s="432"/>
      <c r="L151" s="432"/>
      <c r="M151" s="432"/>
      <c r="N151" s="432"/>
      <c r="O151" s="432"/>
      <c r="P151" s="432"/>
      <c r="Q151" s="429"/>
      <c r="R151" s="429"/>
      <c r="S151" s="429"/>
      <c r="T151" s="429"/>
      <c r="U151" s="440"/>
      <c r="V151" s="441"/>
      <c r="W151" s="377"/>
    </row>
    <row r="152" spans="4:23" ht="15" customHeight="1">
      <c r="D152" s="377"/>
      <c r="E152" s="402"/>
      <c r="F152" s="439"/>
      <c r="G152" s="429"/>
      <c r="H152" s="432"/>
      <c r="I152" s="432"/>
      <c r="J152" s="432"/>
      <c r="K152" s="432"/>
      <c r="L152" s="432"/>
      <c r="M152" s="432"/>
      <c r="N152" s="432"/>
      <c r="O152" s="432"/>
      <c r="P152" s="432"/>
      <c r="Q152" s="429"/>
      <c r="R152" s="429"/>
      <c r="S152" s="429"/>
      <c r="T152" s="429"/>
      <c r="U152" s="440"/>
      <c r="V152" s="441"/>
      <c r="W152" s="377"/>
    </row>
    <row r="153" spans="4:23" ht="25" customHeight="1">
      <c r="D153" s="374"/>
      <c r="E153" s="371"/>
      <c r="F153" s="371"/>
      <c r="G153" s="771" t="s">
        <v>628</v>
      </c>
      <c r="H153" s="771"/>
      <c r="I153" s="771"/>
      <c r="J153" s="771"/>
      <c r="K153" s="771"/>
      <c r="L153" s="771"/>
      <c r="M153" s="771"/>
      <c r="N153" s="771"/>
      <c r="O153" s="771"/>
      <c r="P153" s="771"/>
      <c r="Q153" s="771"/>
      <c r="R153" s="771"/>
      <c r="S153" s="771"/>
      <c r="T153" s="771"/>
      <c r="U153" s="374"/>
      <c r="V153" s="158"/>
      <c r="W153" s="159"/>
    </row>
    <row r="154" spans="4:23" ht="15" customHeight="1">
      <c r="D154" s="146"/>
      <c r="E154" s="146"/>
      <c r="F154" s="146"/>
      <c r="G154" s="375"/>
      <c r="H154" s="375"/>
      <c r="I154" s="375"/>
      <c r="J154" s="375"/>
      <c r="K154" s="375"/>
      <c r="L154" s="375"/>
      <c r="M154" s="375"/>
      <c r="N154" s="376"/>
      <c r="O154" s="376"/>
      <c r="P154" s="376"/>
      <c r="Q154" s="376"/>
      <c r="R154" s="376"/>
      <c r="S154" s="376"/>
      <c r="T154" s="376"/>
      <c r="U154" s="146"/>
      <c r="V154" s="146"/>
      <c r="W154" s="146"/>
    </row>
    <row r="155" spans="4:23" ht="15" customHeight="1">
      <c r="D155" s="768">
        <v>1</v>
      </c>
      <c r="E155" s="770" t="s" ph="1">
        <v>629</v>
      </c>
      <c r="F155" s="770" t="s">
        <v>79</v>
      </c>
      <c r="G155" s="379"/>
      <c r="H155" s="379"/>
      <c r="I155" s="380"/>
      <c r="J155" s="380"/>
      <c r="K155" s="380"/>
      <c r="L155" s="405"/>
      <c r="M155" s="405"/>
      <c r="N155" s="406"/>
      <c r="O155" s="406"/>
      <c r="P155" s="406"/>
      <c r="Q155" s="382"/>
      <c r="R155" s="382"/>
      <c r="S155" s="383"/>
      <c r="T155" s="383"/>
      <c r="U155" s="770" t="s" ph="1">
        <v>630</v>
      </c>
      <c r="V155" s="770" t="s">
        <v>79</v>
      </c>
      <c r="W155" s="768">
        <v>8</v>
      </c>
    </row>
    <row r="156" spans="4:23" ht="15" customHeight="1">
      <c r="D156" s="769"/>
      <c r="E156" s="770"/>
      <c r="F156" s="770"/>
      <c r="G156" s="380"/>
      <c r="H156" s="407">
        <v>6</v>
      </c>
      <c r="I156" s="386"/>
      <c r="J156" s="380"/>
      <c r="K156" s="380"/>
      <c r="L156" s="405"/>
      <c r="M156" s="405"/>
      <c r="N156" s="406"/>
      <c r="O156" s="406"/>
      <c r="P156" s="406"/>
      <c r="Q156" s="382"/>
      <c r="R156" s="387"/>
      <c r="S156" s="408">
        <v>8</v>
      </c>
      <c r="T156" s="382"/>
      <c r="U156" s="770"/>
      <c r="V156" s="770"/>
      <c r="W156" s="769"/>
    </row>
    <row r="157" spans="4:23" ht="15" customHeight="1">
      <c r="D157" s="768">
        <v>2</v>
      </c>
      <c r="E157" s="770" t="s" ph="1">
        <v>631</v>
      </c>
      <c r="F157" s="770" t="s">
        <v>96</v>
      </c>
      <c r="G157" s="379"/>
      <c r="H157" s="380"/>
      <c r="I157" s="409"/>
      <c r="J157" s="386"/>
      <c r="K157" s="380"/>
      <c r="L157" s="405"/>
      <c r="M157" s="405"/>
      <c r="N157" s="406"/>
      <c r="O157" s="406"/>
      <c r="P157" s="406"/>
      <c r="Q157" s="387"/>
      <c r="R157" s="388"/>
      <c r="S157" s="382"/>
      <c r="T157" s="383"/>
      <c r="U157" s="770" t="s" ph="1">
        <v>632</v>
      </c>
      <c r="V157" s="770" t="s">
        <v>94</v>
      </c>
      <c r="W157" s="768">
        <v>9</v>
      </c>
    </row>
    <row r="158" spans="4:23" ht="15" customHeight="1">
      <c r="D158" s="769"/>
      <c r="E158" s="770"/>
      <c r="F158" s="770"/>
      <c r="G158" s="407">
        <v>1</v>
      </c>
      <c r="H158" s="386"/>
      <c r="I158" s="386"/>
      <c r="J158" s="386"/>
      <c r="K158" s="380"/>
      <c r="L158" s="405"/>
      <c r="M158" s="405"/>
      <c r="N158" s="406"/>
      <c r="O158" s="406"/>
      <c r="P158" s="406"/>
      <c r="Q158" s="387"/>
      <c r="R158" s="387"/>
      <c r="S158" s="387"/>
      <c r="T158" s="408">
        <v>4</v>
      </c>
      <c r="U158" s="770"/>
      <c r="V158" s="770"/>
      <c r="W158" s="769"/>
    </row>
    <row r="159" spans="4:23" ht="15" customHeight="1">
      <c r="D159" s="768">
        <v>3</v>
      </c>
      <c r="E159" s="770" t="s" ph="1">
        <v>633</v>
      </c>
      <c r="F159" s="770" t="s">
        <v>79</v>
      </c>
      <c r="G159" s="379"/>
      <c r="H159" s="409"/>
      <c r="I159" s="380"/>
      <c r="J159" s="386"/>
      <c r="K159" s="380"/>
      <c r="L159" s="405"/>
      <c r="M159" s="405"/>
      <c r="N159" s="406"/>
      <c r="O159" s="406"/>
      <c r="P159" s="406"/>
      <c r="Q159" s="387"/>
      <c r="R159" s="382"/>
      <c r="S159" s="388"/>
      <c r="T159" s="383"/>
      <c r="U159" s="770" t="s" ph="1">
        <v>634</v>
      </c>
      <c r="V159" s="770" t="s">
        <v>95</v>
      </c>
      <c r="W159" s="768">
        <v>10</v>
      </c>
    </row>
    <row r="160" spans="4:23" ht="15" customHeight="1">
      <c r="D160" s="769"/>
      <c r="E160" s="770"/>
      <c r="F160" s="770"/>
      <c r="G160" s="380"/>
      <c r="H160" s="380"/>
      <c r="I160" s="380">
        <v>10</v>
      </c>
      <c r="J160" s="384"/>
      <c r="K160" s="379"/>
      <c r="L160" s="410"/>
      <c r="M160" s="410"/>
      <c r="N160" s="411"/>
      <c r="O160" s="412"/>
      <c r="P160" s="412"/>
      <c r="Q160" s="385"/>
      <c r="R160" s="382">
        <v>11</v>
      </c>
      <c r="S160" s="382"/>
      <c r="T160" s="382"/>
      <c r="U160" s="770"/>
      <c r="V160" s="770"/>
      <c r="W160" s="769"/>
    </row>
    <row r="161" spans="4:23" ht="15" customHeight="1">
      <c r="D161" s="768">
        <v>4</v>
      </c>
      <c r="E161" s="770" t="s" ph="1">
        <v>635</v>
      </c>
      <c r="F161" s="770" t="s">
        <v>88</v>
      </c>
      <c r="G161" s="379"/>
      <c r="H161" s="380"/>
      <c r="I161" s="380"/>
      <c r="J161" s="386"/>
      <c r="K161" s="400">
        <v>12</v>
      </c>
      <c r="L161" s="413"/>
      <c r="M161" s="413"/>
      <c r="N161" s="414"/>
      <c r="O161" s="414"/>
      <c r="P161" s="414"/>
      <c r="Q161" s="387"/>
      <c r="R161" s="415"/>
      <c r="S161" s="382"/>
      <c r="T161" s="383"/>
      <c r="U161" s="770" t="s" ph="1">
        <v>636</v>
      </c>
      <c r="V161" s="770" t="s">
        <v>79</v>
      </c>
      <c r="W161" s="768">
        <v>11</v>
      </c>
    </row>
    <row r="162" spans="4:23" ht="15" customHeight="1">
      <c r="D162" s="769"/>
      <c r="E162" s="770"/>
      <c r="F162" s="770"/>
      <c r="G162" s="407">
        <v>2</v>
      </c>
      <c r="H162" s="386"/>
      <c r="I162" s="380"/>
      <c r="J162" s="386"/>
      <c r="K162" s="380"/>
      <c r="L162" s="405"/>
      <c r="M162" s="405"/>
      <c r="N162" s="406"/>
      <c r="O162" s="406"/>
      <c r="P162" s="406"/>
      <c r="Q162" s="387"/>
      <c r="R162" s="382"/>
      <c r="S162" s="387"/>
      <c r="T162" s="408">
        <v>5</v>
      </c>
      <c r="U162" s="770"/>
      <c r="V162" s="770"/>
      <c r="W162" s="769"/>
    </row>
    <row r="163" spans="4:23" ht="15" customHeight="1">
      <c r="D163" s="768">
        <v>5</v>
      </c>
      <c r="E163" s="770" t="s" ph="1">
        <v>637</v>
      </c>
      <c r="F163" s="770" t="s">
        <v>76</v>
      </c>
      <c r="G163" s="379"/>
      <c r="H163" s="409"/>
      <c r="I163" s="386"/>
      <c r="J163" s="386"/>
      <c r="K163" s="380"/>
      <c r="L163" s="405"/>
      <c r="M163" s="405"/>
      <c r="N163" s="406"/>
      <c r="O163" s="406"/>
      <c r="P163" s="406"/>
      <c r="Q163" s="387"/>
      <c r="R163" s="387"/>
      <c r="S163" s="388"/>
      <c r="T163" s="383"/>
      <c r="U163" s="770" t="s" ph="1">
        <v>638</v>
      </c>
      <c r="V163" s="770" t="s">
        <v>76</v>
      </c>
      <c r="W163" s="768">
        <v>12</v>
      </c>
    </row>
    <row r="164" spans="4:23" ht="15" customHeight="1">
      <c r="D164" s="769"/>
      <c r="E164" s="770"/>
      <c r="F164" s="770"/>
      <c r="G164" s="380"/>
      <c r="H164" s="380">
        <v>7</v>
      </c>
      <c r="I164" s="386"/>
      <c r="J164" s="386"/>
      <c r="K164" s="380"/>
      <c r="L164" s="405"/>
      <c r="M164" s="405"/>
      <c r="N164" s="406"/>
      <c r="O164" s="406"/>
      <c r="P164" s="406"/>
      <c r="Q164" s="387"/>
      <c r="R164" s="387"/>
      <c r="S164" s="382">
        <v>9</v>
      </c>
      <c r="T164" s="382"/>
      <c r="U164" s="770"/>
      <c r="V164" s="770"/>
      <c r="W164" s="769"/>
    </row>
    <row r="165" spans="4:23" ht="15" customHeight="1">
      <c r="D165" s="768">
        <v>6</v>
      </c>
      <c r="E165" s="770" t="s" ph="1">
        <v>639</v>
      </c>
      <c r="F165" s="770" t="s">
        <v>79</v>
      </c>
      <c r="G165" s="379"/>
      <c r="H165" s="380"/>
      <c r="I165" s="409"/>
      <c r="J165" s="380"/>
      <c r="K165" s="380"/>
      <c r="L165" s="405"/>
      <c r="M165" s="405"/>
      <c r="N165" s="406"/>
      <c r="O165" s="406"/>
      <c r="P165" s="406"/>
      <c r="Q165" s="382"/>
      <c r="R165" s="388"/>
      <c r="S165" s="383"/>
      <c r="T165" s="383"/>
      <c r="U165" s="770" t="s" ph="1">
        <v>640</v>
      </c>
      <c r="V165" s="770" t="s">
        <v>88</v>
      </c>
      <c r="W165" s="768">
        <v>13</v>
      </c>
    </row>
    <row r="166" spans="4:23" ht="15" customHeight="1">
      <c r="D166" s="769"/>
      <c r="E166" s="770"/>
      <c r="F166" s="770"/>
      <c r="G166" s="407">
        <v>3</v>
      </c>
      <c r="H166" s="386"/>
      <c r="I166" s="386"/>
      <c r="J166" s="380"/>
      <c r="K166" s="380"/>
      <c r="L166" s="405"/>
      <c r="M166" s="405"/>
      <c r="N166" s="406"/>
      <c r="O166" s="406"/>
      <c r="P166" s="406"/>
      <c r="Q166" s="382"/>
      <c r="R166" s="382"/>
      <c r="S166" s="382"/>
      <c r="T166" s="382"/>
      <c r="U166" s="770"/>
      <c r="V166" s="770"/>
      <c r="W166" s="769"/>
    </row>
    <row r="167" spans="4:23" ht="15" customHeight="1">
      <c r="D167" s="768">
        <v>7</v>
      </c>
      <c r="E167" s="770" t="s" ph="1">
        <v>641</v>
      </c>
      <c r="F167" s="770" t="s">
        <v>86</v>
      </c>
      <c r="G167" s="379"/>
      <c r="H167" s="409"/>
      <c r="I167" s="380"/>
      <c r="J167" s="380"/>
      <c r="K167" s="380"/>
      <c r="L167" s="405"/>
      <c r="M167" s="405"/>
      <c r="N167" s="406"/>
      <c r="O167" s="406"/>
      <c r="P167" s="406"/>
      <c r="Q167" s="416"/>
      <c r="R167" s="416"/>
      <c r="S167" s="416"/>
      <c r="T167" s="416"/>
      <c r="U167" s="402"/>
      <c r="V167" s="402"/>
      <c r="W167" s="377"/>
    </row>
    <row r="168" spans="4:23" ht="15" customHeight="1">
      <c r="D168" s="769"/>
      <c r="E168" s="770"/>
      <c r="F168" s="770"/>
      <c r="G168" s="380"/>
      <c r="H168" s="380"/>
      <c r="I168" s="380"/>
      <c r="J168" s="380"/>
      <c r="K168" s="380"/>
      <c r="L168" s="405"/>
      <c r="M168" s="405"/>
      <c r="N168" s="406"/>
      <c r="O168" s="406"/>
      <c r="P168" s="406"/>
      <c r="Q168" s="416"/>
      <c r="R168" s="416"/>
      <c r="S168" s="416"/>
      <c r="T168" s="416"/>
      <c r="U168" s="402"/>
      <c r="V168" s="402"/>
      <c r="W168" s="306"/>
    </row>
    <row r="169" spans="4:23" ht="15" customHeight="1">
      <c r="D169" s="306"/>
      <c r="E169" s="378"/>
      <c r="F169" s="378"/>
      <c r="G169" s="380"/>
      <c r="H169" s="380"/>
      <c r="I169" s="380"/>
      <c r="J169" s="380"/>
      <c r="K169" s="380"/>
      <c r="L169" s="405"/>
      <c r="M169" s="405"/>
      <c r="N169" s="406"/>
      <c r="O169" s="406"/>
      <c r="P169" s="406"/>
      <c r="Q169" s="416"/>
      <c r="R169" s="416"/>
      <c r="S169" s="416"/>
      <c r="T169" s="416"/>
      <c r="U169" s="402"/>
      <c r="V169" s="402"/>
      <c r="W169" s="306"/>
    </row>
    <row r="170" spans="4:23" ht="15" customHeight="1">
      <c r="D170" s="306"/>
      <c r="E170" s="378"/>
      <c r="F170" s="378"/>
      <c r="G170" s="380"/>
      <c r="H170" s="380"/>
      <c r="I170" s="380"/>
      <c r="J170" s="380"/>
      <c r="K170" s="380"/>
      <c r="L170" s="405"/>
      <c r="M170" s="405"/>
      <c r="N170" s="406"/>
      <c r="O170" s="406"/>
      <c r="P170" s="406"/>
      <c r="Q170" s="416"/>
      <c r="R170" s="416"/>
      <c r="S170" s="416"/>
      <c r="T170" s="416"/>
      <c r="U170" s="402"/>
      <c r="V170" s="402"/>
      <c r="W170" s="306"/>
    </row>
    <row r="171" spans="4:23" ht="15" customHeight="1">
      <c r="D171" s="306"/>
      <c r="E171" s="378"/>
      <c r="F171" s="378"/>
      <c r="G171" s="380"/>
      <c r="H171" s="380"/>
      <c r="I171" s="380"/>
      <c r="J171" s="380"/>
      <c r="K171" s="380"/>
      <c r="L171" s="405"/>
      <c r="M171" s="405"/>
      <c r="N171" s="406"/>
      <c r="O171" s="406"/>
      <c r="P171" s="406"/>
      <c r="Q171" s="416"/>
      <c r="R171" s="416"/>
      <c r="S171" s="416"/>
      <c r="T171" s="416"/>
      <c r="U171" s="402"/>
      <c r="V171" s="402"/>
      <c r="W171" s="306"/>
    </row>
    <row r="172" spans="4:23" ht="18" customHeight="1">
      <c r="D172" s="306"/>
      <c r="E172" s="402"/>
      <c r="F172" s="402"/>
      <c r="G172" s="405"/>
      <c r="H172" s="405"/>
      <c r="I172" s="405"/>
      <c r="J172" s="405"/>
      <c r="K172" s="380"/>
      <c r="L172" s="405"/>
      <c r="M172" s="761" t="s">
        <v>801</v>
      </c>
      <c r="N172" s="761"/>
      <c r="O172" s="406"/>
      <c r="P172" s="406"/>
      <c r="Q172" s="382"/>
      <c r="R172" s="382"/>
      <c r="S172" s="382"/>
      <c r="T172" s="382"/>
      <c r="U172" s="378"/>
      <c r="V172" s="378"/>
      <c r="W172" s="306"/>
    </row>
    <row r="173" spans="4:23" ht="18" customHeight="1">
      <c r="D173" s="377"/>
      <c r="E173" s="402"/>
      <c r="F173" s="402"/>
      <c r="G173" s="762" t="s">
        <v>844</v>
      </c>
      <c r="H173" s="762"/>
      <c r="I173" s="762"/>
      <c r="J173" s="762"/>
      <c r="K173" s="421"/>
      <c r="L173" s="421"/>
      <c r="M173" s="405"/>
      <c r="N173" s="422"/>
      <c r="O173" s="423"/>
      <c r="P173" s="423"/>
      <c r="Q173" s="762" t="s">
        <v>845</v>
      </c>
      <c r="R173" s="762"/>
      <c r="S173" s="762"/>
      <c r="T173" s="762"/>
      <c r="U173" s="402"/>
      <c r="V173" s="402"/>
      <c r="W173" s="377"/>
    </row>
    <row r="174" spans="4:23" ht="18" customHeight="1">
      <c r="D174" s="377"/>
      <c r="E174" s="402"/>
      <c r="F174" s="402"/>
      <c r="G174" s="762"/>
      <c r="H174" s="762"/>
      <c r="I174" s="762"/>
      <c r="J174" s="762"/>
      <c r="K174" s="424"/>
      <c r="L174" s="424"/>
      <c r="M174" s="763" t="s">
        <v>802</v>
      </c>
      <c r="N174" s="763"/>
      <c r="O174" s="425"/>
      <c r="P174" s="425"/>
      <c r="Q174" s="762"/>
      <c r="R174" s="762"/>
      <c r="S174" s="762"/>
      <c r="T174" s="762"/>
      <c r="U174" s="402"/>
      <c r="V174" s="402"/>
      <c r="W174" s="377"/>
    </row>
    <row r="175" spans="4:23" ht="18" customHeight="1">
      <c r="D175" s="377"/>
      <c r="E175" s="402"/>
      <c r="F175" s="402"/>
      <c r="G175" s="427"/>
      <c r="H175" s="427"/>
      <c r="I175" s="427"/>
      <c r="J175" s="427"/>
      <c r="K175" s="421"/>
      <c r="L175" s="421"/>
      <c r="M175" s="429"/>
      <c r="N175" s="429"/>
      <c r="O175" s="423"/>
      <c r="P175" s="423"/>
      <c r="Q175" s="427"/>
      <c r="R175" s="427"/>
      <c r="S175" s="427"/>
      <c r="T175" s="427"/>
      <c r="U175" s="402"/>
      <c r="V175" s="402"/>
      <c r="W175" s="377"/>
    </row>
    <row r="176" spans="4:23" ht="18" customHeight="1">
      <c r="D176" s="377"/>
      <c r="E176" s="402"/>
      <c r="F176" s="402"/>
      <c r="G176" s="427"/>
      <c r="H176" s="427"/>
      <c r="I176" s="427"/>
      <c r="J176" s="427"/>
      <c r="K176" s="421"/>
      <c r="L176" s="421"/>
      <c r="M176" s="429"/>
      <c r="N176" s="429"/>
      <c r="O176" s="423"/>
      <c r="P176" s="423"/>
      <c r="Q176" s="427"/>
      <c r="R176" s="427"/>
      <c r="S176" s="427"/>
      <c r="T176" s="427"/>
      <c r="U176" s="402"/>
      <c r="V176" s="402"/>
      <c r="W176" s="377"/>
    </row>
    <row r="177" spans="4:23" ht="18" customHeight="1">
      <c r="D177" s="377"/>
      <c r="E177" s="402"/>
      <c r="F177" s="764" t="s">
        <v>779</v>
      </c>
      <c r="G177" s="764"/>
      <c r="H177" s="764"/>
      <c r="I177" s="764"/>
      <c r="J177" s="764"/>
      <c r="K177" s="421"/>
      <c r="L177" s="421"/>
      <c r="M177" s="429"/>
      <c r="N177" s="429"/>
      <c r="O177" s="423"/>
      <c r="P177" s="423"/>
      <c r="Q177" s="427"/>
      <c r="R177" s="427"/>
      <c r="S177" s="427"/>
      <c r="T177" s="427"/>
      <c r="U177" s="402"/>
      <c r="V177" s="402"/>
      <c r="W177" s="377"/>
    </row>
    <row r="178" spans="4:23" ht="18" customHeight="1">
      <c r="D178" s="377"/>
      <c r="E178" s="402"/>
      <c r="F178" s="739"/>
      <c r="G178" s="739"/>
      <c r="H178" s="765" t="s">
        <v>772</v>
      </c>
      <c r="I178" s="765"/>
      <c r="J178" s="765"/>
      <c r="K178" s="765" t="s">
        <v>771</v>
      </c>
      <c r="L178" s="765"/>
      <c r="M178" s="765"/>
      <c r="N178" s="765" t="s">
        <v>770</v>
      </c>
      <c r="O178" s="765"/>
      <c r="P178" s="765"/>
      <c r="Q178" s="765" t="s">
        <v>769</v>
      </c>
      <c r="R178" s="765"/>
      <c r="S178" s="765"/>
      <c r="T178" s="766" t="s">
        <v>773</v>
      </c>
      <c r="U178" s="752" t="s">
        <v>777</v>
      </c>
      <c r="V178" s="752" t="s">
        <v>778</v>
      </c>
      <c r="W178" s="377"/>
    </row>
    <row r="179" spans="4:23" ht="18" customHeight="1">
      <c r="D179" s="377"/>
      <c r="E179" s="402"/>
      <c r="F179" s="739"/>
      <c r="G179" s="739"/>
      <c r="H179" s="765"/>
      <c r="I179" s="765"/>
      <c r="J179" s="765"/>
      <c r="K179" s="765"/>
      <c r="L179" s="765"/>
      <c r="M179" s="765"/>
      <c r="N179" s="765"/>
      <c r="O179" s="765"/>
      <c r="P179" s="765"/>
      <c r="Q179" s="765"/>
      <c r="R179" s="765"/>
      <c r="S179" s="765"/>
      <c r="T179" s="767"/>
      <c r="U179" s="754"/>
      <c r="V179" s="754"/>
      <c r="W179" s="377"/>
    </row>
    <row r="180" spans="4:23" ht="18" customHeight="1">
      <c r="D180" s="377"/>
      <c r="E180" s="402"/>
      <c r="F180" s="738" t="s">
        <v>799</v>
      </c>
      <c r="G180" s="433"/>
      <c r="H180" s="740"/>
      <c r="I180" s="741"/>
      <c r="J180" s="742"/>
      <c r="K180" s="430"/>
      <c r="L180" s="426" t="s">
        <v>803</v>
      </c>
      <c r="M180" s="431"/>
      <c r="N180" s="430"/>
      <c r="O180" s="426" t="s">
        <v>793</v>
      </c>
      <c r="P180" s="431"/>
      <c r="Q180" s="430"/>
      <c r="R180" s="437">
        <v>14</v>
      </c>
      <c r="S180" s="431"/>
      <c r="T180" s="749"/>
      <c r="U180" s="436" t="s">
        <v>774</v>
      </c>
      <c r="V180" s="752"/>
      <c r="W180" s="377"/>
    </row>
    <row r="181" spans="4:23" ht="18" customHeight="1">
      <c r="D181" s="377"/>
      <c r="E181" s="402"/>
      <c r="F181" s="739"/>
      <c r="G181" s="434" t="s">
        <v>772</v>
      </c>
      <c r="H181" s="743"/>
      <c r="I181" s="744"/>
      <c r="J181" s="745"/>
      <c r="K181" s="755"/>
      <c r="L181" s="757" t="s">
        <v>768</v>
      </c>
      <c r="M181" s="759"/>
      <c r="N181" s="755"/>
      <c r="O181" s="757" t="s">
        <v>768</v>
      </c>
      <c r="P181" s="759"/>
      <c r="Q181" s="755"/>
      <c r="R181" s="757" t="s">
        <v>768</v>
      </c>
      <c r="S181" s="759"/>
      <c r="T181" s="750"/>
      <c r="U181" s="436" t="s">
        <v>775</v>
      </c>
      <c r="V181" s="753"/>
      <c r="W181" s="377"/>
    </row>
    <row r="182" spans="4:23" ht="18" customHeight="1">
      <c r="D182" s="377"/>
      <c r="E182" s="402"/>
      <c r="F182" s="739"/>
      <c r="G182" s="435"/>
      <c r="H182" s="746"/>
      <c r="I182" s="747"/>
      <c r="J182" s="748"/>
      <c r="K182" s="756"/>
      <c r="L182" s="758"/>
      <c r="M182" s="760"/>
      <c r="N182" s="756"/>
      <c r="O182" s="758"/>
      <c r="P182" s="760"/>
      <c r="Q182" s="756"/>
      <c r="R182" s="758"/>
      <c r="S182" s="760"/>
      <c r="T182" s="751"/>
      <c r="U182" s="436" t="s">
        <v>776</v>
      </c>
      <c r="V182" s="754"/>
      <c r="W182" s="377"/>
    </row>
    <row r="183" spans="4:23" ht="18" customHeight="1">
      <c r="D183" s="377"/>
      <c r="E183" s="402"/>
      <c r="F183" s="738" t="s">
        <v>800</v>
      </c>
      <c r="G183" s="433"/>
      <c r="H183" s="430"/>
      <c r="I183" s="426"/>
      <c r="J183" s="431"/>
      <c r="K183" s="740"/>
      <c r="L183" s="741"/>
      <c r="M183" s="742"/>
      <c r="N183" s="430"/>
      <c r="O183" s="426" t="s">
        <v>792</v>
      </c>
      <c r="P183" s="431"/>
      <c r="Q183" s="430"/>
      <c r="R183" s="426" t="s">
        <v>794</v>
      </c>
      <c r="S183" s="431"/>
      <c r="T183" s="749"/>
      <c r="U183" s="436" t="s">
        <v>774</v>
      </c>
      <c r="V183" s="752"/>
      <c r="W183" s="377"/>
    </row>
    <row r="184" spans="4:23" ht="18" customHeight="1">
      <c r="D184" s="377"/>
      <c r="E184" s="402"/>
      <c r="F184" s="739"/>
      <c r="G184" s="434" t="s">
        <v>771</v>
      </c>
      <c r="H184" s="755"/>
      <c r="I184" s="757" t="s">
        <v>768</v>
      </c>
      <c r="J184" s="759"/>
      <c r="K184" s="743"/>
      <c r="L184" s="744"/>
      <c r="M184" s="745"/>
      <c r="N184" s="755"/>
      <c r="O184" s="757" t="s">
        <v>768</v>
      </c>
      <c r="P184" s="759"/>
      <c r="Q184" s="755"/>
      <c r="R184" s="757" t="s">
        <v>768</v>
      </c>
      <c r="S184" s="759"/>
      <c r="T184" s="750"/>
      <c r="U184" s="436" t="s">
        <v>775</v>
      </c>
      <c r="V184" s="753"/>
      <c r="W184" s="377"/>
    </row>
    <row r="185" spans="4:23" ht="18" customHeight="1">
      <c r="D185" s="377"/>
      <c r="E185" s="402"/>
      <c r="F185" s="739"/>
      <c r="G185" s="435"/>
      <c r="H185" s="756"/>
      <c r="I185" s="758"/>
      <c r="J185" s="760"/>
      <c r="K185" s="746"/>
      <c r="L185" s="747"/>
      <c r="M185" s="748"/>
      <c r="N185" s="756"/>
      <c r="O185" s="758"/>
      <c r="P185" s="760"/>
      <c r="Q185" s="756"/>
      <c r="R185" s="758"/>
      <c r="S185" s="760"/>
      <c r="T185" s="751"/>
      <c r="U185" s="436" t="s">
        <v>776</v>
      </c>
      <c r="V185" s="754"/>
      <c r="W185" s="377"/>
    </row>
    <row r="186" spans="4:23" ht="18" customHeight="1">
      <c r="D186" s="377"/>
      <c r="E186" s="402"/>
      <c r="F186" s="738" t="s">
        <v>805</v>
      </c>
      <c r="G186" s="433"/>
      <c r="H186" s="430"/>
      <c r="I186" s="426"/>
      <c r="J186" s="431"/>
      <c r="K186" s="430"/>
      <c r="L186" s="426"/>
      <c r="M186" s="431"/>
      <c r="N186" s="740"/>
      <c r="O186" s="741"/>
      <c r="P186" s="742"/>
      <c r="Q186" s="430"/>
      <c r="R186" s="426" t="s">
        <v>804</v>
      </c>
      <c r="S186" s="431"/>
      <c r="T186" s="749"/>
      <c r="U186" s="436" t="s">
        <v>774</v>
      </c>
      <c r="V186" s="752"/>
      <c r="W186" s="377"/>
    </row>
    <row r="187" spans="4:23" ht="18" customHeight="1">
      <c r="D187" s="377"/>
      <c r="E187" s="402"/>
      <c r="F187" s="739"/>
      <c r="G187" s="434" t="s">
        <v>770</v>
      </c>
      <c r="H187" s="755"/>
      <c r="I187" s="757" t="s">
        <v>768</v>
      </c>
      <c r="J187" s="759"/>
      <c r="K187" s="755"/>
      <c r="L187" s="757" t="s">
        <v>768</v>
      </c>
      <c r="M187" s="759"/>
      <c r="N187" s="743"/>
      <c r="O187" s="744"/>
      <c r="P187" s="745"/>
      <c r="Q187" s="755"/>
      <c r="R187" s="757" t="s">
        <v>768</v>
      </c>
      <c r="S187" s="759"/>
      <c r="T187" s="750"/>
      <c r="U187" s="436" t="s">
        <v>775</v>
      </c>
      <c r="V187" s="753"/>
      <c r="W187" s="377"/>
    </row>
    <row r="188" spans="4:23" ht="18" customHeight="1">
      <c r="D188" s="377"/>
      <c r="E188" s="402"/>
      <c r="F188" s="739"/>
      <c r="G188" s="435"/>
      <c r="H188" s="756"/>
      <c r="I188" s="758"/>
      <c r="J188" s="760"/>
      <c r="K188" s="756"/>
      <c r="L188" s="758"/>
      <c r="M188" s="760"/>
      <c r="N188" s="746"/>
      <c r="O188" s="747"/>
      <c r="P188" s="748"/>
      <c r="Q188" s="756"/>
      <c r="R188" s="758"/>
      <c r="S188" s="760"/>
      <c r="T188" s="751"/>
      <c r="U188" s="436" t="s">
        <v>776</v>
      </c>
      <c r="V188" s="754"/>
      <c r="W188" s="377"/>
    </row>
    <row r="189" spans="4:23" ht="18" customHeight="1">
      <c r="D189" s="377"/>
      <c r="E189" s="402"/>
      <c r="F189" s="738" t="s">
        <v>806</v>
      </c>
      <c r="G189" s="433"/>
      <c r="H189" s="430"/>
      <c r="I189" s="426"/>
      <c r="J189" s="431"/>
      <c r="K189" s="430"/>
      <c r="L189" s="426"/>
      <c r="M189" s="431"/>
      <c r="N189" s="430"/>
      <c r="O189" s="426"/>
      <c r="P189" s="431"/>
      <c r="Q189" s="740"/>
      <c r="R189" s="741"/>
      <c r="S189" s="742"/>
      <c r="T189" s="749"/>
      <c r="U189" s="436" t="s">
        <v>774</v>
      </c>
      <c r="V189" s="752"/>
      <c r="W189" s="377"/>
    </row>
    <row r="190" spans="4:23" ht="18" customHeight="1">
      <c r="D190" s="377"/>
      <c r="E190" s="402"/>
      <c r="F190" s="739"/>
      <c r="G190" s="434" t="s">
        <v>769</v>
      </c>
      <c r="H190" s="755"/>
      <c r="I190" s="757" t="s">
        <v>768</v>
      </c>
      <c r="J190" s="759"/>
      <c r="K190" s="755"/>
      <c r="L190" s="757" t="s">
        <v>768</v>
      </c>
      <c r="M190" s="759"/>
      <c r="N190" s="755"/>
      <c r="O190" s="757" t="s">
        <v>768</v>
      </c>
      <c r="P190" s="759"/>
      <c r="Q190" s="743"/>
      <c r="R190" s="744"/>
      <c r="S190" s="745"/>
      <c r="T190" s="750"/>
      <c r="U190" s="436" t="s">
        <v>775</v>
      </c>
      <c r="V190" s="753"/>
      <c r="W190" s="377"/>
    </row>
    <row r="191" spans="4:23" ht="18" customHeight="1">
      <c r="D191" s="377"/>
      <c r="E191" s="402"/>
      <c r="F191" s="739"/>
      <c r="G191" s="435"/>
      <c r="H191" s="756"/>
      <c r="I191" s="758"/>
      <c r="J191" s="760"/>
      <c r="K191" s="756"/>
      <c r="L191" s="758"/>
      <c r="M191" s="760"/>
      <c r="N191" s="756"/>
      <c r="O191" s="758"/>
      <c r="P191" s="760"/>
      <c r="Q191" s="746"/>
      <c r="R191" s="747"/>
      <c r="S191" s="748"/>
      <c r="T191" s="751"/>
      <c r="U191" s="436" t="s">
        <v>776</v>
      </c>
      <c r="V191" s="754"/>
      <c r="W191" s="377"/>
    </row>
    <row r="192" spans="4:23"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456">
    <mergeCell ref="G6:T6"/>
    <mergeCell ref="C8:C9"/>
    <mergeCell ref="D8:D9"/>
    <mergeCell ref="E8:E9"/>
    <mergeCell ref="F8:F9"/>
    <mergeCell ref="U8:U9"/>
    <mergeCell ref="V8:V9"/>
    <mergeCell ref="W8:W9"/>
    <mergeCell ref="C10:C11"/>
    <mergeCell ref="D10:D11"/>
    <mergeCell ref="E10:E11"/>
    <mergeCell ref="F10:F11"/>
    <mergeCell ref="U10:U11"/>
    <mergeCell ref="V10:V11"/>
    <mergeCell ref="W10:W11"/>
    <mergeCell ref="W12:W13"/>
    <mergeCell ref="C14:C15"/>
    <mergeCell ref="D14:D15"/>
    <mergeCell ref="E14:E15"/>
    <mergeCell ref="F14:F15"/>
    <mergeCell ref="U14:U15"/>
    <mergeCell ref="V14:V15"/>
    <mergeCell ref="W14:W15"/>
    <mergeCell ref="C12:C13"/>
    <mergeCell ref="D12:D13"/>
    <mergeCell ref="E12:E13"/>
    <mergeCell ref="F12:F13"/>
    <mergeCell ref="U12:U13"/>
    <mergeCell ref="V12:V13"/>
    <mergeCell ref="W16:W17"/>
    <mergeCell ref="C18:C19"/>
    <mergeCell ref="D18:D19"/>
    <mergeCell ref="E18:E19"/>
    <mergeCell ref="F18:F19"/>
    <mergeCell ref="U18:U19"/>
    <mergeCell ref="V18:V19"/>
    <mergeCell ref="W18:W19"/>
    <mergeCell ref="C16:C17"/>
    <mergeCell ref="D16:D17"/>
    <mergeCell ref="E16:E17"/>
    <mergeCell ref="F16:F17"/>
    <mergeCell ref="U16:U17"/>
    <mergeCell ref="V16:V17"/>
    <mergeCell ref="W20:W21"/>
    <mergeCell ref="C22:C23"/>
    <mergeCell ref="D22:D23"/>
    <mergeCell ref="E22:E23"/>
    <mergeCell ref="F22:F23"/>
    <mergeCell ref="U22:U23"/>
    <mergeCell ref="V22:V23"/>
    <mergeCell ref="W22:W23"/>
    <mergeCell ref="C20:C21"/>
    <mergeCell ref="D20:D21"/>
    <mergeCell ref="E20:E21"/>
    <mergeCell ref="F20:F21"/>
    <mergeCell ref="U20:U21"/>
    <mergeCell ref="V20:V21"/>
    <mergeCell ref="W24:W25"/>
    <mergeCell ref="D26:D27"/>
    <mergeCell ref="E26:E27"/>
    <mergeCell ref="F26:F27"/>
    <mergeCell ref="U26:U27"/>
    <mergeCell ref="V26:V27"/>
    <mergeCell ref="W26:W27"/>
    <mergeCell ref="C24:C25"/>
    <mergeCell ref="D24:D25"/>
    <mergeCell ref="E24:E25"/>
    <mergeCell ref="F24:F25"/>
    <mergeCell ref="U24:U25"/>
    <mergeCell ref="V24:V25"/>
    <mergeCell ref="W32:W33"/>
    <mergeCell ref="D30:D31"/>
    <mergeCell ref="E30:E31"/>
    <mergeCell ref="F30:F31"/>
    <mergeCell ref="U30:U31"/>
    <mergeCell ref="V30:V31"/>
    <mergeCell ref="W30:W31"/>
    <mergeCell ref="D28:D29"/>
    <mergeCell ref="E28:E29"/>
    <mergeCell ref="F28:F29"/>
    <mergeCell ref="U28:U29"/>
    <mergeCell ref="V28:V29"/>
    <mergeCell ref="W28:W29"/>
    <mergeCell ref="G78:T78"/>
    <mergeCell ref="D80:D81"/>
    <mergeCell ref="E80:E81"/>
    <mergeCell ref="F80:F81"/>
    <mergeCell ref="U80:U81"/>
    <mergeCell ref="V80:V81"/>
    <mergeCell ref="D32:D33"/>
    <mergeCell ref="E32:E33"/>
    <mergeCell ref="F32:F33"/>
    <mergeCell ref="U32:U33"/>
    <mergeCell ref="V32:V33"/>
    <mergeCell ref="G37:J38"/>
    <mergeCell ref="Q37:T38"/>
    <mergeCell ref="M38:N38"/>
    <mergeCell ref="V44:V46"/>
    <mergeCell ref="V47:V49"/>
    <mergeCell ref="N45:N46"/>
    <mergeCell ref="K42:M43"/>
    <mergeCell ref="N42:P43"/>
    <mergeCell ref="T42:T43"/>
    <mergeCell ref="U42:U43"/>
    <mergeCell ref="H54:H55"/>
    <mergeCell ref="F53:F55"/>
    <mergeCell ref="F42:G43"/>
    <mergeCell ref="D84:D85"/>
    <mergeCell ref="E84:E85"/>
    <mergeCell ref="F84:F85"/>
    <mergeCell ref="U84:U85"/>
    <mergeCell ref="V84:V85"/>
    <mergeCell ref="W84:W85"/>
    <mergeCell ref="W80:W81"/>
    <mergeCell ref="D82:D83"/>
    <mergeCell ref="E82:E83"/>
    <mergeCell ref="F82:F83"/>
    <mergeCell ref="U82:U83"/>
    <mergeCell ref="V82:V83"/>
    <mergeCell ref="W82:W83"/>
    <mergeCell ref="E88:E89"/>
    <mergeCell ref="F88:F89"/>
    <mergeCell ref="U88:U89"/>
    <mergeCell ref="V88:V89"/>
    <mergeCell ref="W88:W89"/>
    <mergeCell ref="D86:D87"/>
    <mergeCell ref="E86:E87"/>
    <mergeCell ref="F86:F87"/>
    <mergeCell ref="U86:U87"/>
    <mergeCell ref="V86:V87"/>
    <mergeCell ref="W86:W87"/>
    <mergeCell ref="D88:D89"/>
    <mergeCell ref="W119:W120"/>
    <mergeCell ref="U90:U91"/>
    <mergeCell ref="V90:V91"/>
    <mergeCell ref="W90:W91"/>
    <mergeCell ref="G115:T115"/>
    <mergeCell ref="D117:D118"/>
    <mergeCell ref="E117:E118"/>
    <mergeCell ref="F117:F118"/>
    <mergeCell ref="U117:U118"/>
    <mergeCell ref="V117:V118"/>
    <mergeCell ref="W117:W118"/>
    <mergeCell ref="D119:D120"/>
    <mergeCell ref="E119:E120"/>
    <mergeCell ref="F119:F120"/>
    <mergeCell ref="U119:U120"/>
    <mergeCell ref="V119:V120"/>
    <mergeCell ref="V99:V100"/>
    <mergeCell ref="F101:F103"/>
    <mergeCell ref="H101:J103"/>
    <mergeCell ref="T101:T103"/>
    <mergeCell ref="V101:V103"/>
    <mergeCell ref="K102:K103"/>
    <mergeCell ref="L102:L103"/>
    <mergeCell ref="M102:M103"/>
    <mergeCell ref="W125:W126"/>
    <mergeCell ref="D123:D124"/>
    <mergeCell ref="E123:E124"/>
    <mergeCell ref="F123:F124"/>
    <mergeCell ref="U123:U124"/>
    <mergeCell ref="V123:V124"/>
    <mergeCell ref="W123:W124"/>
    <mergeCell ref="D121:D122"/>
    <mergeCell ref="E121:E122"/>
    <mergeCell ref="F121:F122"/>
    <mergeCell ref="U121:U122"/>
    <mergeCell ref="V121:V122"/>
    <mergeCell ref="W121:W122"/>
    <mergeCell ref="D157:D158"/>
    <mergeCell ref="E157:E158"/>
    <mergeCell ref="F157:F158"/>
    <mergeCell ref="U157:U158"/>
    <mergeCell ref="V157:V158"/>
    <mergeCell ref="W157:W158"/>
    <mergeCell ref="U127:U128"/>
    <mergeCell ref="V127:V128"/>
    <mergeCell ref="W127:W128"/>
    <mergeCell ref="G153:T153"/>
    <mergeCell ref="D155:D156"/>
    <mergeCell ref="E155:E156"/>
    <mergeCell ref="F155:F156"/>
    <mergeCell ref="U155:U156"/>
    <mergeCell ref="V155:V156"/>
    <mergeCell ref="W155:W156"/>
    <mergeCell ref="T135:T136"/>
    <mergeCell ref="O138:O139"/>
    <mergeCell ref="P138:P139"/>
    <mergeCell ref="Q138:Q139"/>
    <mergeCell ref="R138:R139"/>
    <mergeCell ref="S138:S139"/>
    <mergeCell ref="F140:F142"/>
    <mergeCell ref="K140:M142"/>
    <mergeCell ref="D165:D166"/>
    <mergeCell ref="E165:E166"/>
    <mergeCell ref="F165:F166"/>
    <mergeCell ref="U165:U166"/>
    <mergeCell ref="V165:V166"/>
    <mergeCell ref="W165:W166"/>
    <mergeCell ref="D163:D164"/>
    <mergeCell ref="E163:E164"/>
    <mergeCell ref="F163:F164"/>
    <mergeCell ref="U163:U164"/>
    <mergeCell ref="V163:V164"/>
    <mergeCell ref="W163:W164"/>
    <mergeCell ref="D161:D162"/>
    <mergeCell ref="E161:E162"/>
    <mergeCell ref="F161:F162"/>
    <mergeCell ref="U161:U162"/>
    <mergeCell ref="V161:V162"/>
    <mergeCell ref="W161:W162"/>
    <mergeCell ref="D159:D160"/>
    <mergeCell ref="E159:E160"/>
    <mergeCell ref="F159:F160"/>
    <mergeCell ref="W159:W160"/>
    <mergeCell ref="D167:D168"/>
    <mergeCell ref="E167:E168"/>
    <mergeCell ref="F167:F168"/>
    <mergeCell ref="U159:U160"/>
    <mergeCell ref="V159:V160"/>
    <mergeCell ref="D125:D126"/>
    <mergeCell ref="E125:E126"/>
    <mergeCell ref="F125:F126"/>
    <mergeCell ref="U125:U126"/>
    <mergeCell ref="V125:V126"/>
    <mergeCell ref="V135:V136"/>
    <mergeCell ref="F137:F139"/>
    <mergeCell ref="H137:J139"/>
    <mergeCell ref="T137:T139"/>
    <mergeCell ref="V137:V139"/>
    <mergeCell ref="K138:K139"/>
    <mergeCell ref="L138:L139"/>
    <mergeCell ref="M138:M139"/>
    <mergeCell ref="N138:N139"/>
    <mergeCell ref="F135:G136"/>
    <mergeCell ref="H135:J136"/>
    <mergeCell ref="K135:M136"/>
    <mergeCell ref="N135:P136"/>
    <mergeCell ref="Q135:S136"/>
    <mergeCell ref="H42:J43"/>
    <mergeCell ref="J48:J49"/>
    <mergeCell ref="H51:H52"/>
    <mergeCell ref="I51:I52"/>
    <mergeCell ref="J51:J52"/>
    <mergeCell ref="I54:I55"/>
    <mergeCell ref="I48:I49"/>
    <mergeCell ref="H48:H49"/>
    <mergeCell ref="F41:J41"/>
    <mergeCell ref="T47:T49"/>
    <mergeCell ref="T50:T52"/>
    <mergeCell ref="T53:T55"/>
    <mergeCell ref="H44:J46"/>
    <mergeCell ref="K47:M49"/>
    <mergeCell ref="N50:P52"/>
    <mergeCell ref="Q53:S55"/>
    <mergeCell ref="Q51:Q52"/>
    <mergeCell ref="R51:R52"/>
    <mergeCell ref="S51:S52"/>
    <mergeCell ref="N54:N55"/>
    <mergeCell ref="O54:O55"/>
    <mergeCell ref="P54:P55"/>
    <mergeCell ref="N48:N49"/>
    <mergeCell ref="Q42:S43"/>
    <mergeCell ref="Q45:Q46"/>
    <mergeCell ref="R45:R46"/>
    <mergeCell ref="S45:S46"/>
    <mergeCell ref="Q48:Q49"/>
    <mergeCell ref="R48:R49"/>
    <mergeCell ref="S48:S49"/>
    <mergeCell ref="O45:O46"/>
    <mergeCell ref="P45:P46"/>
    <mergeCell ref="V50:V52"/>
    <mergeCell ref="V53:V55"/>
    <mergeCell ref="G95:J96"/>
    <mergeCell ref="Q95:T96"/>
    <mergeCell ref="M96:N96"/>
    <mergeCell ref="F98:J98"/>
    <mergeCell ref="M94:N94"/>
    <mergeCell ref="V42:V43"/>
    <mergeCell ref="T44:T46"/>
    <mergeCell ref="O48:O49"/>
    <mergeCell ref="P48:P49"/>
    <mergeCell ref="K51:K52"/>
    <mergeCell ref="L51:L52"/>
    <mergeCell ref="M51:M52"/>
    <mergeCell ref="K54:K55"/>
    <mergeCell ref="L54:L55"/>
    <mergeCell ref="M54:M55"/>
    <mergeCell ref="K45:K46"/>
    <mergeCell ref="L45:L46"/>
    <mergeCell ref="M45:M46"/>
    <mergeCell ref="J54:J55"/>
    <mergeCell ref="F44:F46"/>
    <mergeCell ref="F47:F49"/>
    <mergeCell ref="F50:F52"/>
    <mergeCell ref="H99:J100"/>
    <mergeCell ref="K99:M100"/>
    <mergeCell ref="N99:P100"/>
    <mergeCell ref="Q99:S100"/>
    <mergeCell ref="T99:T100"/>
    <mergeCell ref="O102:O103"/>
    <mergeCell ref="P102:P103"/>
    <mergeCell ref="Q102:Q103"/>
    <mergeCell ref="R102:R103"/>
    <mergeCell ref="S102:S103"/>
    <mergeCell ref="F104:F106"/>
    <mergeCell ref="K104:M106"/>
    <mergeCell ref="S105:S106"/>
    <mergeCell ref="U99:U100"/>
    <mergeCell ref="T107:T109"/>
    <mergeCell ref="V107:V109"/>
    <mergeCell ref="H108:H109"/>
    <mergeCell ref="I108:I109"/>
    <mergeCell ref="J108:J109"/>
    <mergeCell ref="K108:K109"/>
    <mergeCell ref="L108:L109"/>
    <mergeCell ref="M108:M109"/>
    <mergeCell ref="T104:T106"/>
    <mergeCell ref="V104:V106"/>
    <mergeCell ref="H105:H106"/>
    <mergeCell ref="I105:I106"/>
    <mergeCell ref="J105:J106"/>
    <mergeCell ref="N105:N106"/>
    <mergeCell ref="O105:O106"/>
    <mergeCell ref="P105:P106"/>
    <mergeCell ref="Q105:Q106"/>
    <mergeCell ref="R105:R106"/>
    <mergeCell ref="N102:N103"/>
    <mergeCell ref="F99:G100"/>
    <mergeCell ref="M36:N36"/>
    <mergeCell ref="M130:N130"/>
    <mergeCell ref="G131:J132"/>
    <mergeCell ref="Q131:T132"/>
    <mergeCell ref="M132:N132"/>
    <mergeCell ref="F134:J134"/>
    <mergeCell ref="V110:V112"/>
    <mergeCell ref="H111:H112"/>
    <mergeCell ref="I111:I112"/>
    <mergeCell ref="J111:J112"/>
    <mergeCell ref="K111:K112"/>
    <mergeCell ref="L111:L112"/>
    <mergeCell ref="M111:M112"/>
    <mergeCell ref="N111:N112"/>
    <mergeCell ref="O111:O112"/>
    <mergeCell ref="P111:P112"/>
    <mergeCell ref="Q108:Q109"/>
    <mergeCell ref="R108:R109"/>
    <mergeCell ref="S108:S109"/>
    <mergeCell ref="F110:F112"/>
    <mergeCell ref="Q110:S112"/>
    <mergeCell ref="T110:T112"/>
    <mergeCell ref="F107:F109"/>
    <mergeCell ref="N107:P109"/>
    <mergeCell ref="S141:S142"/>
    <mergeCell ref="U135:U136"/>
    <mergeCell ref="V143:V145"/>
    <mergeCell ref="H144:H145"/>
    <mergeCell ref="I144:I145"/>
    <mergeCell ref="J144:J145"/>
    <mergeCell ref="K144:K145"/>
    <mergeCell ref="L144:L145"/>
    <mergeCell ref="M144:M145"/>
    <mergeCell ref="T140:T142"/>
    <mergeCell ref="V140:V142"/>
    <mergeCell ref="H141:H142"/>
    <mergeCell ref="I141:I142"/>
    <mergeCell ref="J141:J142"/>
    <mergeCell ref="N141:N142"/>
    <mergeCell ref="O141:O142"/>
    <mergeCell ref="P141:P142"/>
    <mergeCell ref="Q141:Q142"/>
    <mergeCell ref="R141:R142"/>
    <mergeCell ref="Q144:Q145"/>
    <mergeCell ref="R144:R145"/>
    <mergeCell ref="S144:S145"/>
    <mergeCell ref="F146:F148"/>
    <mergeCell ref="Q146:S148"/>
    <mergeCell ref="T146:T148"/>
    <mergeCell ref="F143:F145"/>
    <mergeCell ref="N143:P145"/>
    <mergeCell ref="T143:T145"/>
    <mergeCell ref="V146:V148"/>
    <mergeCell ref="H147:H148"/>
    <mergeCell ref="I147:I148"/>
    <mergeCell ref="J147:J148"/>
    <mergeCell ref="K147:K148"/>
    <mergeCell ref="L147:L148"/>
    <mergeCell ref="M147:M148"/>
    <mergeCell ref="N147:N148"/>
    <mergeCell ref="O147:O148"/>
    <mergeCell ref="P147:P148"/>
    <mergeCell ref="M172:N172"/>
    <mergeCell ref="G173:J174"/>
    <mergeCell ref="Q173:T174"/>
    <mergeCell ref="M174:N174"/>
    <mergeCell ref="F177:J177"/>
    <mergeCell ref="F178:G179"/>
    <mergeCell ref="H178:J179"/>
    <mergeCell ref="K178:M179"/>
    <mergeCell ref="N178:P179"/>
    <mergeCell ref="Q178:S179"/>
    <mergeCell ref="T178:T179"/>
    <mergeCell ref="F186:F188"/>
    <mergeCell ref="N186:P188"/>
    <mergeCell ref="T186:T188"/>
    <mergeCell ref="F183:F185"/>
    <mergeCell ref="K183:M185"/>
    <mergeCell ref="T183:T185"/>
    <mergeCell ref="U178:U179"/>
    <mergeCell ref="V178:V179"/>
    <mergeCell ref="F180:F182"/>
    <mergeCell ref="H180:J182"/>
    <mergeCell ref="T180:T182"/>
    <mergeCell ref="V180:V182"/>
    <mergeCell ref="K181:K182"/>
    <mergeCell ref="L181:L182"/>
    <mergeCell ref="M181:M182"/>
    <mergeCell ref="N181:N182"/>
    <mergeCell ref="O181:O182"/>
    <mergeCell ref="P181:P182"/>
    <mergeCell ref="Q181:Q182"/>
    <mergeCell ref="R181:R182"/>
    <mergeCell ref="S181:S182"/>
    <mergeCell ref="V183:V185"/>
    <mergeCell ref="H184:H185"/>
    <mergeCell ref="I184:I185"/>
    <mergeCell ref="J184:J185"/>
    <mergeCell ref="N184:N185"/>
    <mergeCell ref="O184:O185"/>
    <mergeCell ref="P184:P185"/>
    <mergeCell ref="N190:N191"/>
    <mergeCell ref="O190:O191"/>
    <mergeCell ref="P190:P191"/>
    <mergeCell ref="V186:V188"/>
    <mergeCell ref="H187:H188"/>
    <mergeCell ref="I187:I188"/>
    <mergeCell ref="J187:J188"/>
    <mergeCell ref="K187:K188"/>
    <mergeCell ref="L187:L188"/>
    <mergeCell ref="M187:M188"/>
    <mergeCell ref="Q187:Q188"/>
    <mergeCell ref="R187:R188"/>
    <mergeCell ref="S187:S188"/>
    <mergeCell ref="Q184:Q185"/>
    <mergeCell ref="R184:R185"/>
    <mergeCell ref="S184:S185"/>
    <mergeCell ref="F189:F191"/>
    <mergeCell ref="Q189:S191"/>
    <mergeCell ref="T189:T191"/>
    <mergeCell ref="V189:V191"/>
    <mergeCell ref="H190:H191"/>
    <mergeCell ref="I190:I191"/>
    <mergeCell ref="J190:J191"/>
    <mergeCell ref="K190:K191"/>
    <mergeCell ref="L190:L191"/>
    <mergeCell ref="M190:M191"/>
  </mergeCells>
  <phoneticPr fontId="17"/>
  <conditionalFormatting sqref="E8:E35">
    <cfRule type="expression" dxfId="22" priority="16">
      <formula>#REF!&lt;&gt;#REF!</formula>
    </cfRule>
  </conditionalFormatting>
  <conditionalFormatting sqref="E80:E89">
    <cfRule type="expression" dxfId="21" priority="13">
      <formula>#REF!&lt;&gt;#REF!</formula>
    </cfRule>
  </conditionalFormatting>
  <conditionalFormatting sqref="E117:E126">
    <cfRule type="expression" dxfId="20" priority="10">
      <formula>#REF!&lt;&gt;#REF!</formula>
    </cfRule>
  </conditionalFormatting>
  <conditionalFormatting sqref="E155:E171 U117:U130">
    <cfRule type="expression" dxfId="19" priority="7">
      <formula>#REF!&lt;&gt;#REF!</formula>
    </cfRule>
  </conditionalFormatting>
  <conditionalFormatting sqref="F8:F35 V8:V35 V117:V130">
    <cfRule type="cellIs" dxfId="18" priority="15" operator="equal">
      <formula>#REF!</formula>
    </cfRule>
  </conditionalFormatting>
  <conditionalFormatting sqref="F80:F89 V80:V94 V113:V114">
    <cfRule type="cellIs" dxfId="17" priority="12" operator="equal">
      <formula>#REF!</formula>
    </cfRule>
  </conditionalFormatting>
  <conditionalFormatting sqref="F117:F126">
    <cfRule type="cellIs" dxfId="16" priority="9" operator="equal">
      <formula>#REF!</formula>
    </cfRule>
  </conditionalFormatting>
  <conditionalFormatting sqref="F155:F171 V155:V166">
    <cfRule type="cellIs" dxfId="15" priority="6" operator="equal">
      <formula>#REF!</formula>
    </cfRule>
  </conditionalFormatting>
  <conditionalFormatting sqref="U8:U35">
    <cfRule type="expression" dxfId="14" priority="14">
      <formula>#REF!&lt;&gt;#REF!</formula>
    </cfRule>
  </conditionalFormatting>
  <conditionalFormatting sqref="U80:U94 U113:U114">
    <cfRule type="expression" dxfId="13" priority="11">
      <formula>#REF!&lt;&gt;#REF!</formula>
    </cfRule>
  </conditionalFormatting>
  <conditionalFormatting sqref="U155:U166">
    <cfRule type="expression" dxfId="12" priority="5">
      <formula>#REF!&lt;&gt;#REF!</formula>
    </cfRule>
  </conditionalFormatting>
  <conditionalFormatting sqref="U172">
    <cfRule type="expression" dxfId="11" priority="1">
      <formula>#REF!&lt;&gt;#REF!</formula>
    </cfRule>
  </conditionalFormatting>
  <conditionalFormatting sqref="V172">
    <cfRule type="cellIs" dxfId="10" priority="2" operator="equal">
      <formula>#REF!</formula>
    </cfRule>
  </conditionalFormatting>
  <printOptions horizontalCentered="1"/>
  <pageMargins left="0.39370078740157483" right="0.39370078740157483" top="0.78740157480314965" bottom="0.3937007874015748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61C5-C088-4C3D-A74E-C0EA26AC84F5}">
  <sheetPr>
    <tabColor rgb="FFFF99FF"/>
  </sheetPr>
  <dimension ref="C1:AD255"/>
  <sheetViews>
    <sheetView topLeftCell="D1" zoomScaleNormal="100" workbookViewId="0">
      <selection activeCell="D1" sqref="D1"/>
    </sheetView>
  </sheetViews>
  <sheetFormatPr defaultColWidth="9" defaultRowHeight="13"/>
  <cols>
    <col min="1" max="3" width="0" style="118" hidden="1" customWidth="1"/>
    <col min="4" max="4" width="3.08984375" style="161" customWidth="1"/>
    <col min="5" max="5" width="25.6328125" style="160" customWidth="1"/>
    <col min="6" max="6" width="11.6328125" style="160" customWidth="1"/>
    <col min="7" max="11" width="3.6328125" style="403" customWidth="1"/>
    <col min="12" max="12" width="3.90625" style="403" customWidth="1"/>
    <col min="13" max="13" width="3.6328125" style="403" customWidth="1"/>
    <col min="14" max="14" width="3.6328125" style="404" customWidth="1"/>
    <col min="15" max="15" width="3.90625" style="404" customWidth="1"/>
    <col min="16" max="20" width="3.6328125" style="404" customWidth="1"/>
    <col min="21" max="21" width="25.6328125" style="160" customWidth="1"/>
    <col min="22" max="22" width="11.6328125" style="160" customWidth="1"/>
    <col min="23" max="23" width="3.08984375" style="162" customWidth="1"/>
    <col min="24" max="24" width="5.6328125" style="118" customWidth="1"/>
    <col min="25" max="25" width="6.6328125" style="420" customWidth="1"/>
    <col min="26" max="26" width="10.6328125" style="420" customWidth="1"/>
    <col min="27" max="27" width="25.6328125" style="118" customWidth="1"/>
    <col min="28" max="28" width="3.08984375" style="118" customWidth="1"/>
    <col min="29" max="29" width="6.6328125" style="420" customWidth="1"/>
    <col min="30" max="30" width="10.6328125" style="420" customWidth="1"/>
    <col min="31" max="31" width="25.6328125" style="118" customWidth="1"/>
    <col min="32" max="16384" width="9" style="118"/>
  </cols>
  <sheetData>
    <row r="1" spans="3:30" s="369" customFormat="1" ht="13" customHeight="1">
      <c r="D1" s="370" t="s">
        <v>575</v>
      </c>
      <c r="E1" s="371"/>
      <c r="F1" s="371"/>
      <c r="G1" s="372"/>
      <c r="H1" s="372"/>
      <c r="I1" s="372"/>
      <c r="J1" s="372"/>
      <c r="K1" s="372"/>
      <c r="L1" s="372"/>
      <c r="M1" s="373"/>
      <c r="N1" s="373"/>
      <c r="O1" s="373"/>
      <c r="P1" s="373"/>
      <c r="Q1" s="373"/>
      <c r="R1" s="373"/>
      <c r="S1" s="373"/>
      <c r="W1" s="369" t="s">
        <v>576</v>
      </c>
      <c r="Y1" s="417"/>
      <c r="Z1" s="417"/>
      <c r="AC1" s="417"/>
      <c r="AD1" s="417"/>
    </row>
    <row r="2" spans="3:30" s="369" customFormat="1" ht="13" customHeight="1">
      <c r="D2" s="370"/>
      <c r="E2" s="371"/>
      <c r="F2" s="371"/>
      <c r="G2" s="372"/>
      <c r="H2" s="372"/>
      <c r="I2" s="372"/>
      <c r="J2" s="372"/>
      <c r="K2" s="372"/>
      <c r="L2" s="372"/>
      <c r="M2" s="373"/>
      <c r="N2" s="373"/>
      <c r="O2" s="373"/>
      <c r="P2" s="373"/>
      <c r="Q2" s="373"/>
      <c r="R2" s="373"/>
      <c r="S2" s="373"/>
      <c r="Y2" s="417"/>
      <c r="Z2" s="417"/>
      <c r="AC2" s="417"/>
      <c r="AD2" s="417"/>
    </row>
    <row r="3" spans="3:30" s="369" customFormat="1" ht="13" customHeight="1">
      <c r="D3" s="370"/>
      <c r="E3" s="371"/>
      <c r="F3" s="371"/>
      <c r="G3" s="372"/>
      <c r="H3" s="372"/>
      <c r="I3" s="372"/>
      <c r="J3" s="372"/>
      <c r="K3" s="372"/>
      <c r="L3" s="372"/>
      <c r="M3" s="373"/>
      <c r="N3" s="373"/>
      <c r="O3" s="373"/>
      <c r="P3" s="373"/>
      <c r="Q3" s="373"/>
      <c r="R3" s="373"/>
      <c r="S3" s="373"/>
      <c r="Y3" s="417"/>
      <c r="Z3" s="417"/>
      <c r="AC3" s="417"/>
      <c r="AD3" s="417"/>
    </row>
    <row r="4" spans="3:30" s="159" customFormat="1" ht="25" customHeight="1">
      <c r="D4" s="374"/>
      <c r="E4" s="371"/>
      <c r="F4" s="371"/>
      <c r="G4" s="771" t="s">
        <v>642</v>
      </c>
      <c r="H4" s="771"/>
      <c r="I4" s="771"/>
      <c r="J4" s="771"/>
      <c r="K4" s="771"/>
      <c r="L4" s="771"/>
      <c r="M4" s="771"/>
      <c r="N4" s="771"/>
      <c r="O4" s="771"/>
      <c r="P4" s="771"/>
      <c r="Q4" s="771"/>
      <c r="R4" s="771"/>
      <c r="S4" s="771"/>
      <c r="T4" s="771"/>
      <c r="U4" s="374"/>
      <c r="V4" s="158"/>
      <c r="Y4" s="418"/>
      <c r="Z4" s="418"/>
      <c r="AC4" s="418"/>
      <c r="AD4" s="418"/>
    </row>
    <row r="5" spans="3:30" s="146" customFormat="1" ht="13" customHeight="1">
      <c r="G5" s="375"/>
      <c r="H5" s="375"/>
      <c r="I5" s="375"/>
      <c r="J5" s="375"/>
      <c r="K5" s="375"/>
      <c r="L5" s="376"/>
      <c r="M5" s="376"/>
      <c r="N5" s="375"/>
      <c r="O5" s="375"/>
      <c r="P5" s="376"/>
      <c r="Q5" s="376"/>
      <c r="R5" s="376"/>
      <c r="S5" s="376"/>
      <c r="T5" s="376"/>
      <c r="Y5" s="419"/>
      <c r="Z5" s="419"/>
      <c r="AC5" s="419"/>
      <c r="AD5" s="419"/>
    </row>
    <row r="6" spans="3:30" ht="16" customHeight="1">
      <c r="C6" s="776"/>
      <c r="D6" s="768">
        <v>1</v>
      </c>
      <c r="E6" s="770" t="s" ph="1">
        <v>643</v>
      </c>
      <c r="F6" s="770" t="s">
        <v>82</v>
      </c>
      <c r="G6" s="379"/>
      <c r="H6" s="379"/>
      <c r="I6" s="380"/>
      <c r="J6" s="380"/>
      <c r="K6" s="380"/>
      <c r="L6" s="380"/>
      <c r="M6" s="381"/>
      <c r="N6" s="382"/>
      <c r="O6" s="382"/>
      <c r="P6" s="382"/>
      <c r="Q6" s="382"/>
      <c r="R6" s="382"/>
      <c r="S6" s="383"/>
      <c r="T6" s="383"/>
      <c r="U6" s="770" t="s" ph="1">
        <v>644</v>
      </c>
      <c r="V6" s="770" t="s">
        <v>88</v>
      </c>
      <c r="W6" s="768">
        <v>18</v>
      </c>
      <c r="AA6" s="420"/>
    </row>
    <row r="7" spans="3:30" ht="16" customHeight="1">
      <c r="C7" s="777"/>
      <c r="D7" s="769"/>
      <c r="E7" s="770"/>
      <c r="F7" s="770"/>
      <c r="G7" s="380"/>
      <c r="H7" s="380">
        <v>4</v>
      </c>
      <c r="I7" s="384"/>
      <c r="J7" s="380"/>
      <c r="K7" s="380"/>
      <c r="L7" s="380"/>
      <c r="M7" s="381"/>
      <c r="N7" s="382"/>
      <c r="O7" s="382"/>
      <c r="P7" s="382"/>
      <c r="Q7" s="382"/>
      <c r="R7" s="385"/>
      <c r="S7" s="382">
        <v>12</v>
      </c>
      <c r="T7" s="382"/>
      <c r="U7" s="770"/>
      <c r="V7" s="770"/>
      <c r="W7" s="769"/>
    </row>
    <row r="8" spans="3:30" ht="16" customHeight="1">
      <c r="C8" s="776"/>
      <c r="D8" s="768">
        <v>2</v>
      </c>
      <c r="E8" s="770" t="s" ph="1">
        <v>645</v>
      </c>
      <c r="F8" s="770" t="s">
        <v>97</v>
      </c>
      <c r="G8" s="379"/>
      <c r="H8" s="380"/>
      <c r="I8" s="386"/>
      <c r="J8" s="386"/>
      <c r="K8" s="380"/>
      <c r="L8" s="380"/>
      <c r="M8" s="381"/>
      <c r="N8" s="382"/>
      <c r="O8" s="382"/>
      <c r="P8" s="382"/>
      <c r="Q8" s="387"/>
      <c r="R8" s="388"/>
      <c r="S8" s="382"/>
      <c r="T8" s="383"/>
      <c r="U8" s="770" t="s" ph="1">
        <v>646</v>
      </c>
      <c r="V8" s="770" t="s">
        <v>76</v>
      </c>
      <c r="W8" s="768">
        <v>19</v>
      </c>
    </row>
    <row r="9" spans="3:30" ht="16" customHeight="1">
      <c r="C9" s="777"/>
      <c r="D9" s="769"/>
      <c r="E9" s="770"/>
      <c r="F9" s="770"/>
      <c r="G9" s="380">
        <v>1</v>
      </c>
      <c r="H9" s="384"/>
      <c r="I9" s="386"/>
      <c r="J9" s="386"/>
      <c r="K9" s="380"/>
      <c r="L9" s="380"/>
      <c r="M9" s="381"/>
      <c r="N9" s="382"/>
      <c r="O9" s="382"/>
      <c r="P9" s="382"/>
      <c r="Q9" s="387"/>
      <c r="R9" s="387"/>
      <c r="S9" s="385"/>
      <c r="T9" s="382">
        <v>2</v>
      </c>
      <c r="U9" s="770"/>
      <c r="V9" s="770"/>
      <c r="W9" s="769"/>
    </row>
    <row r="10" spans="3:30" ht="16" customHeight="1">
      <c r="C10" s="776"/>
      <c r="D10" s="768">
        <v>3</v>
      </c>
      <c r="E10" s="770" t="s" ph="1">
        <v>647</v>
      </c>
      <c r="F10" s="770" t="s">
        <v>373</v>
      </c>
      <c r="G10" s="379"/>
      <c r="H10" s="386"/>
      <c r="I10" s="380">
        <v>20</v>
      </c>
      <c r="J10" s="384"/>
      <c r="K10" s="380"/>
      <c r="L10" s="380"/>
      <c r="M10" s="381"/>
      <c r="N10" s="382"/>
      <c r="O10" s="382"/>
      <c r="P10" s="382"/>
      <c r="Q10" s="385"/>
      <c r="R10" s="382">
        <v>24</v>
      </c>
      <c r="S10" s="388"/>
      <c r="T10" s="383"/>
      <c r="U10" s="770" t="s" ph="1">
        <v>648</v>
      </c>
      <c r="V10" s="770" t="s">
        <v>82</v>
      </c>
      <c r="W10" s="768">
        <v>20</v>
      </c>
    </row>
    <row r="11" spans="3:30" ht="16" customHeight="1">
      <c r="C11" s="777"/>
      <c r="D11" s="769"/>
      <c r="E11" s="770"/>
      <c r="F11" s="770"/>
      <c r="G11" s="380"/>
      <c r="H11" s="380"/>
      <c r="I11" s="380"/>
      <c r="J11" s="386"/>
      <c r="K11" s="386"/>
      <c r="L11" s="380"/>
      <c r="M11" s="381"/>
      <c r="N11" s="382"/>
      <c r="O11" s="382"/>
      <c r="P11" s="387"/>
      <c r="Q11" s="388"/>
      <c r="R11" s="382"/>
      <c r="S11" s="382"/>
      <c r="T11" s="382"/>
      <c r="U11" s="770"/>
      <c r="V11" s="770"/>
      <c r="W11" s="769"/>
    </row>
    <row r="12" spans="3:30" ht="16" customHeight="1">
      <c r="C12" s="776"/>
      <c r="D12" s="768">
        <v>4</v>
      </c>
      <c r="E12" s="770" t="s" ph="1">
        <v>649</v>
      </c>
      <c r="F12" s="770" t="s">
        <v>81</v>
      </c>
      <c r="G12" s="379"/>
      <c r="H12" s="379"/>
      <c r="I12" s="380"/>
      <c r="J12" s="386"/>
      <c r="K12" s="386"/>
      <c r="L12" s="380"/>
      <c r="M12" s="381"/>
      <c r="N12" s="382"/>
      <c r="O12" s="382"/>
      <c r="P12" s="387"/>
      <c r="Q12" s="387"/>
      <c r="R12" s="382"/>
      <c r="S12" s="383"/>
      <c r="T12" s="383"/>
      <c r="U12" s="770" t="s" ph="1">
        <v>650</v>
      </c>
      <c r="V12" s="770" t="s">
        <v>77</v>
      </c>
      <c r="W12" s="768">
        <v>21</v>
      </c>
    </row>
    <row r="13" spans="3:30" ht="16" customHeight="1">
      <c r="C13" s="777"/>
      <c r="D13" s="769"/>
      <c r="E13" s="770"/>
      <c r="F13" s="770"/>
      <c r="G13" s="380"/>
      <c r="H13" s="380">
        <v>5</v>
      </c>
      <c r="I13" s="384"/>
      <c r="J13" s="386"/>
      <c r="K13" s="386"/>
      <c r="L13" s="380"/>
      <c r="M13" s="381"/>
      <c r="N13" s="382"/>
      <c r="O13" s="382"/>
      <c r="P13" s="387"/>
      <c r="Q13" s="387"/>
      <c r="R13" s="385"/>
      <c r="S13" s="382">
        <v>13</v>
      </c>
      <c r="T13" s="382"/>
      <c r="U13" s="770"/>
      <c r="V13" s="770"/>
      <c r="W13" s="769"/>
    </row>
    <row r="14" spans="3:30" ht="16" customHeight="1">
      <c r="C14" s="776"/>
      <c r="D14" s="768">
        <v>5</v>
      </c>
      <c r="E14" s="770" t="s" ph="1">
        <v>651</v>
      </c>
      <c r="F14" s="770" t="s">
        <v>87</v>
      </c>
      <c r="G14" s="379"/>
      <c r="H14" s="379"/>
      <c r="I14" s="386"/>
      <c r="J14" s="380">
        <v>28</v>
      </c>
      <c r="K14" s="384"/>
      <c r="L14" s="380"/>
      <c r="M14" s="381"/>
      <c r="N14" s="382"/>
      <c r="O14" s="382"/>
      <c r="P14" s="385"/>
      <c r="Q14" s="382">
        <v>30</v>
      </c>
      <c r="R14" s="388"/>
      <c r="S14" s="383"/>
      <c r="T14" s="383"/>
      <c r="U14" s="770" t="s" ph="1">
        <v>652</v>
      </c>
      <c r="V14" s="770" t="s">
        <v>97</v>
      </c>
      <c r="W14" s="768">
        <v>22</v>
      </c>
    </row>
    <row r="15" spans="3:30" ht="16" customHeight="1">
      <c r="C15" s="777"/>
      <c r="D15" s="769"/>
      <c r="E15" s="770"/>
      <c r="F15" s="770"/>
      <c r="G15" s="380"/>
      <c r="H15" s="380"/>
      <c r="I15" s="380"/>
      <c r="J15" s="380"/>
      <c r="K15" s="386"/>
      <c r="L15" s="386"/>
      <c r="M15" s="381"/>
      <c r="N15" s="382"/>
      <c r="O15" s="387"/>
      <c r="P15" s="388"/>
      <c r="Q15" s="382"/>
      <c r="R15" s="382"/>
      <c r="S15" s="382"/>
      <c r="T15" s="382"/>
      <c r="U15" s="770"/>
      <c r="V15" s="770"/>
      <c r="W15" s="769"/>
    </row>
    <row r="16" spans="3:30" ht="16" customHeight="1">
      <c r="C16" s="776"/>
      <c r="D16" s="768">
        <v>6</v>
      </c>
      <c r="E16" s="770" t="s" ph="1">
        <v>653</v>
      </c>
      <c r="F16" s="770" t="s">
        <v>76</v>
      </c>
      <c r="G16" s="379"/>
      <c r="H16" s="379"/>
      <c r="I16" s="380"/>
      <c r="J16" s="380"/>
      <c r="K16" s="386"/>
      <c r="L16" s="386"/>
      <c r="M16" s="381"/>
      <c r="N16" s="382"/>
      <c r="O16" s="387"/>
      <c r="P16" s="387"/>
      <c r="Q16" s="382"/>
      <c r="R16" s="382"/>
      <c r="S16" s="383"/>
      <c r="T16" s="383"/>
      <c r="U16" s="770" t="s" ph="1">
        <v>654</v>
      </c>
      <c r="V16" s="770" t="s">
        <v>80</v>
      </c>
      <c r="W16" s="768">
        <v>23</v>
      </c>
    </row>
    <row r="17" spans="3:23" ht="16" customHeight="1">
      <c r="C17" s="777"/>
      <c r="D17" s="769"/>
      <c r="E17" s="770"/>
      <c r="F17" s="770"/>
      <c r="G17" s="380"/>
      <c r="H17" s="380">
        <v>6</v>
      </c>
      <c r="I17" s="384"/>
      <c r="J17" s="380"/>
      <c r="K17" s="386"/>
      <c r="L17" s="386"/>
      <c r="M17" s="381"/>
      <c r="N17" s="382"/>
      <c r="O17" s="387"/>
      <c r="P17" s="387"/>
      <c r="Q17" s="382"/>
      <c r="R17" s="385"/>
      <c r="S17" s="382">
        <v>14</v>
      </c>
      <c r="T17" s="382"/>
      <c r="U17" s="770"/>
      <c r="V17" s="770"/>
      <c r="W17" s="769"/>
    </row>
    <row r="18" spans="3:23" ht="16" customHeight="1">
      <c r="C18" s="776"/>
      <c r="D18" s="768">
        <v>7</v>
      </c>
      <c r="E18" s="770" t="s" ph="1">
        <v>655</v>
      </c>
      <c r="F18" s="770" t="s">
        <v>90</v>
      </c>
      <c r="G18" s="379"/>
      <c r="H18" s="379"/>
      <c r="I18" s="386"/>
      <c r="J18" s="386"/>
      <c r="K18" s="386"/>
      <c r="L18" s="386"/>
      <c r="M18" s="381"/>
      <c r="N18" s="382"/>
      <c r="O18" s="387"/>
      <c r="P18" s="387"/>
      <c r="Q18" s="387"/>
      <c r="R18" s="388"/>
      <c r="S18" s="383"/>
      <c r="T18" s="383"/>
      <c r="U18" s="770" t="s" ph="1">
        <v>656</v>
      </c>
      <c r="V18" s="770" t="s">
        <v>90</v>
      </c>
      <c r="W18" s="768">
        <v>24</v>
      </c>
    </row>
    <row r="19" spans="3:23" ht="16" customHeight="1">
      <c r="C19" s="777"/>
      <c r="D19" s="769"/>
      <c r="E19" s="770"/>
      <c r="F19" s="770"/>
      <c r="G19" s="380"/>
      <c r="H19" s="380"/>
      <c r="I19" s="380">
        <v>21</v>
      </c>
      <c r="J19" s="384"/>
      <c r="K19" s="386"/>
      <c r="L19" s="386"/>
      <c r="M19" s="381"/>
      <c r="N19" s="382"/>
      <c r="O19" s="387"/>
      <c r="P19" s="387"/>
      <c r="Q19" s="385"/>
      <c r="R19" s="382">
        <v>25</v>
      </c>
      <c r="S19" s="382"/>
      <c r="T19" s="382"/>
      <c r="U19" s="770"/>
      <c r="V19" s="770"/>
      <c r="W19" s="769"/>
    </row>
    <row r="20" spans="3:23" ht="16" customHeight="1">
      <c r="C20" s="776"/>
      <c r="D20" s="768">
        <v>8</v>
      </c>
      <c r="E20" s="770" t="s" ph="1">
        <v>657</v>
      </c>
      <c r="F20" s="770" t="s">
        <v>84</v>
      </c>
      <c r="G20" s="379"/>
      <c r="H20" s="379"/>
      <c r="I20" s="380"/>
      <c r="J20" s="386"/>
      <c r="K20" s="380"/>
      <c r="L20" s="386"/>
      <c r="M20" s="381"/>
      <c r="N20" s="382"/>
      <c r="O20" s="387"/>
      <c r="P20" s="382"/>
      <c r="Q20" s="388"/>
      <c r="R20" s="382"/>
      <c r="S20" s="383"/>
      <c r="T20" s="383"/>
      <c r="U20" s="770" t="s" ph="1">
        <v>658</v>
      </c>
      <c r="V20" s="770" t="s">
        <v>92</v>
      </c>
      <c r="W20" s="768">
        <v>25</v>
      </c>
    </row>
    <row r="21" spans="3:23" ht="16" customHeight="1">
      <c r="C21" s="777"/>
      <c r="D21" s="769"/>
      <c r="E21" s="770"/>
      <c r="F21" s="770"/>
      <c r="G21" s="380"/>
      <c r="H21" s="380">
        <v>7</v>
      </c>
      <c r="I21" s="384"/>
      <c r="J21" s="386"/>
      <c r="K21" s="380"/>
      <c r="L21" s="389"/>
      <c r="M21" s="390"/>
      <c r="N21" s="390"/>
      <c r="O21" s="391"/>
      <c r="P21" s="382"/>
      <c r="Q21" s="387"/>
      <c r="R21" s="385"/>
      <c r="S21" s="382">
        <v>15</v>
      </c>
      <c r="T21" s="382"/>
      <c r="U21" s="770"/>
      <c r="V21" s="770"/>
      <c r="W21" s="769"/>
    </row>
    <row r="22" spans="3:23" ht="16" customHeight="1">
      <c r="C22" s="776"/>
      <c r="D22" s="768">
        <v>9</v>
      </c>
      <c r="E22" s="770" t="s" ph="1">
        <v>659</v>
      </c>
      <c r="F22" s="770" t="s">
        <v>95</v>
      </c>
      <c r="G22" s="379"/>
      <c r="H22" s="379"/>
      <c r="I22" s="386"/>
      <c r="J22" s="380"/>
      <c r="K22" s="380"/>
      <c r="L22" s="392"/>
      <c r="M22" s="393"/>
      <c r="N22" s="393"/>
      <c r="O22" s="394"/>
      <c r="P22" s="382"/>
      <c r="Q22" s="382"/>
      <c r="R22" s="388"/>
      <c r="S22" s="383"/>
      <c r="T22" s="383"/>
      <c r="U22" s="770" t="s" ph="1">
        <v>660</v>
      </c>
      <c r="V22" s="770" t="s">
        <v>84</v>
      </c>
      <c r="W22" s="768">
        <v>26</v>
      </c>
    </row>
    <row r="23" spans="3:23" ht="16" customHeight="1">
      <c r="C23" s="777"/>
      <c r="D23" s="769"/>
      <c r="E23" s="770"/>
      <c r="F23" s="770"/>
      <c r="G23" s="380"/>
      <c r="H23" s="380"/>
      <c r="I23" s="380"/>
      <c r="J23" s="380"/>
      <c r="K23" s="380">
        <v>32</v>
      </c>
      <c r="L23" s="395"/>
      <c r="M23" s="396"/>
      <c r="N23" s="395"/>
      <c r="O23" s="397"/>
      <c r="P23" s="382">
        <v>33</v>
      </c>
      <c r="Q23" s="382"/>
      <c r="R23" s="382"/>
      <c r="S23" s="382"/>
      <c r="T23" s="382"/>
      <c r="U23" s="770"/>
      <c r="V23" s="770"/>
      <c r="W23" s="769"/>
    </row>
    <row r="24" spans="3:23" ht="16" customHeight="1">
      <c r="D24" s="768">
        <v>10</v>
      </c>
      <c r="E24" s="770" t="s" ph="1">
        <v>661</v>
      </c>
      <c r="F24" s="770" t="s">
        <v>213</v>
      </c>
      <c r="G24" s="379"/>
      <c r="H24" s="379"/>
      <c r="I24" s="380"/>
      <c r="J24" s="380"/>
      <c r="K24" s="380"/>
      <c r="L24" s="398">
        <v>34</v>
      </c>
      <c r="M24" s="399"/>
      <c r="N24" s="400"/>
      <c r="O24" s="401"/>
      <c r="P24" s="382"/>
      <c r="Q24" s="382"/>
      <c r="R24" s="382"/>
      <c r="S24" s="383"/>
      <c r="T24" s="383"/>
      <c r="U24" s="770" t="s" ph="1">
        <v>662</v>
      </c>
      <c r="V24" s="770" t="s">
        <v>76</v>
      </c>
      <c r="W24" s="768">
        <v>27</v>
      </c>
    </row>
    <row r="25" spans="3:23" ht="16" customHeight="1">
      <c r="D25" s="769"/>
      <c r="E25" s="770"/>
      <c r="F25" s="770"/>
      <c r="G25" s="380"/>
      <c r="H25" s="380">
        <v>8</v>
      </c>
      <c r="I25" s="384"/>
      <c r="J25" s="380"/>
      <c r="K25" s="380"/>
      <c r="L25" s="386"/>
      <c r="M25" s="381"/>
      <c r="N25" s="382"/>
      <c r="O25" s="387"/>
      <c r="P25" s="382"/>
      <c r="Q25" s="382"/>
      <c r="R25" s="385"/>
      <c r="S25" s="382">
        <v>16</v>
      </c>
      <c r="T25" s="382"/>
      <c r="U25" s="770"/>
      <c r="V25" s="770"/>
      <c r="W25" s="769"/>
    </row>
    <row r="26" spans="3:23" ht="16" customHeight="1">
      <c r="D26" s="768">
        <v>11</v>
      </c>
      <c r="E26" s="770" t="s" ph="1">
        <v>663</v>
      </c>
      <c r="F26" s="770" t="s">
        <v>80</v>
      </c>
      <c r="G26" s="379"/>
      <c r="H26" s="379"/>
      <c r="I26" s="386"/>
      <c r="J26" s="386"/>
      <c r="K26" s="380"/>
      <c r="L26" s="386"/>
      <c r="M26" s="381"/>
      <c r="N26" s="382"/>
      <c r="O26" s="387"/>
      <c r="P26" s="382"/>
      <c r="Q26" s="387"/>
      <c r="R26" s="388"/>
      <c r="S26" s="383"/>
      <c r="T26" s="383"/>
      <c r="U26" s="770" t="s" ph="1">
        <v>664</v>
      </c>
      <c r="V26" s="770" t="s">
        <v>85</v>
      </c>
      <c r="W26" s="768">
        <v>28</v>
      </c>
    </row>
    <row r="27" spans="3:23" ht="16" customHeight="1">
      <c r="D27" s="769"/>
      <c r="E27" s="770"/>
      <c r="F27" s="770"/>
      <c r="G27" s="380"/>
      <c r="H27" s="380"/>
      <c r="I27" s="380">
        <v>22</v>
      </c>
      <c r="J27" s="384"/>
      <c r="K27" s="380"/>
      <c r="L27" s="386"/>
      <c r="M27" s="381"/>
      <c r="N27" s="382"/>
      <c r="O27" s="387"/>
      <c r="P27" s="382"/>
      <c r="Q27" s="385"/>
      <c r="R27" s="382">
        <v>26</v>
      </c>
      <c r="S27" s="382"/>
      <c r="T27" s="382"/>
      <c r="U27" s="770"/>
      <c r="V27" s="770"/>
      <c r="W27" s="769"/>
    </row>
    <row r="28" spans="3:23" ht="16" customHeight="1">
      <c r="D28" s="768">
        <v>12</v>
      </c>
      <c r="E28" s="770" t="s" ph="1">
        <v>665</v>
      </c>
      <c r="F28" s="770" t="s">
        <v>97</v>
      </c>
      <c r="G28" s="379"/>
      <c r="H28" s="379"/>
      <c r="I28" s="380"/>
      <c r="J28" s="386"/>
      <c r="K28" s="386"/>
      <c r="L28" s="386"/>
      <c r="M28" s="381"/>
      <c r="N28" s="382"/>
      <c r="O28" s="387"/>
      <c r="P28" s="387"/>
      <c r="Q28" s="388"/>
      <c r="R28" s="382"/>
      <c r="S28" s="383"/>
      <c r="T28" s="383"/>
      <c r="U28" s="770" t="s" ph="1">
        <v>666</v>
      </c>
      <c r="V28" s="770" t="s">
        <v>77</v>
      </c>
      <c r="W28" s="768">
        <v>29</v>
      </c>
    </row>
    <row r="29" spans="3:23" ht="16" customHeight="1">
      <c r="D29" s="769"/>
      <c r="E29" s="770"/>
      <c r="F29" s="770"/>
      <c r="G29" s="380"/>
      <c r="H29" s="380">
        <v>9</v>
      </c>
      <c r="I29" s="384"/>
      <c r="J29" s="386"/>
      <c r="K29" s="386"/>
      <c r="L29" s="386"/>
      <c r="M29" s="381"/>
      <c r="N29" s="382"/>
      <c r="O29" s="387"/>
      <c r="P29" s="387"/>
      <c r="Q29" s="387"/>
      <c r="R29" s="385"/>
      <c r="S29" s="382">
        <v>17</v>
      </c>
      <c r="T29" s="382"/>
      <c r="U29" s="770"/>
      <c r="V29" s="770"/>
      <c r="W29" s="769"/>
    </row>
    <row r="30" spans="3:23" ht="16" customHeight="1">
      <c r="D30" s="768">
        <v>13</v>
      </c>
      <c r="E30" s="770" t="s" ph="1">
        <v>667</v>
      </c>
      <c r="F30" s="770" t="s">
        <v>85</v>
      </c>
      <c r="G30" s="379"/>
      <c r="H30" s="379"/>
      <c r="I30" s="386"/>
      <c r="J30" s="380"/>
      <c r="K30" s="386"/>
      <c r="L30" s="386"/>
      <c r="M30" s="381"/>
      <c r="N30" s="382"/>
      <c r="O30" s="387"/>
      <c r="P30" s="387"/>
      <c r="Q30" s="382"/>
      <c r="R30" s="388"/>
      <c r="S30" s="383"/>
      <c r="T30" s="383"/>
      <c r="U30" s="770" t="s" ph="1">
        <v>668</v>
      </c>
      <c r="V30" s="770" t="s">
        <v>81</v>
      </c>
      <c r="W30" s="768">
        <v>30</v>
      </c>
    </row>
    <row r="31" spans="3:23" ht="16" customHeight="1">
      <c r="D31" s="769"/>
      <c r="E31" s="770"/>
      <c r="F31" s="770"/>
      <c r="G31" s="380"/>
      <c r="H31" s="380"/>
      <c r="I31" s="380"/>
      <c r="J31" s="380">
        <v>29</v>
      </c>
      <c r="K31" s="384"/>
      <c r="L31" s="386"/>
      <c r="M31" s="381"/>
      <c r="N31" s="382"/>
      <c r="O31" s="387"/>
      <c r="P31" s="387"/>
      <c r="Q31" s="382"/>
      <c r="R31" s="382"/>
      <c r="S31" s="382"/>
      <c r="T31" s="382"/>
      <c r="U31" s="770"/>
      <c r="V31" s="770"/>
      <c r="W31" s="769"/>
    </row>
    <row r="32" spans="3:23" ht="16" customHeight="1">
      <c r="D32" s="768">
        <v>14</v>
      </c>
      <c r="E32" s="770" t="s" ph="1">
        <v>669</v>
      </c>
      <c r="F32" s="770" t="s">
        <v>77</v>
      </c>
      <c r="G32" s="379"/>
      <c r="H32" s="379"/>
      <c r="I32" s="380"/>
      <c r="J32" s="380"/>
      <c r="K32" s="386"/>
      <c r="L32" s="380"/>
      <c r="M32" s="381"/>
      <c r="N32" s="382"/>
      <c r="O32" s="387"/>
      <c r="P32" s="385"/>
      <c r="Q32" s="382">
        <v>31</v>
      </c>
      <c r="R32" s="382"/>
      <c r="S32" s="383"/>
      <c r="T32" s="383"/>
      <c r="U32" s="770" t="s" ph="1">
        <v>670</v>
      </c>
      <c r="V32" s="770" t="s">
        <v>87</v>
      </c>
      <c r="W32" s="768">
        <v>31</v>
      </c>
    </row>
    <row r="33" spans="4:30" ht="16" customHeight="1">
      <c r="D33" s="769"/>
      <c r="E33" s="770"/>
      <c r="F33" s="770"/>
      <c r="G33" s="380"/>
      <c r="H33" s="380">
        <v>10</v>
      </c>
      <c r="I33" s="384"/>
      <c r="J33" s="380"/>
      <c r="K33" s="386"/>
      <c r="L33" s="380"/>
      <c r="M33" s="381"/>
      <c r="N33" s="382"/>
      <c r="O33" s="382"/>
      <c r="P33" s="388"/>
      <c r="Q33" s="382"/>
      <c r="R33" s="385"/>
      <c r="S33" s="382">
        <v>18</v>
      </c>
      <c r="T33" s="382"/>
      <c r="U33" s="770"/>
      <c r="V33" s="770"/>
      <c r="W33" s="769"/>
    </row>
    <row r="34" spans="4:30" ht="16" customHeight="1">
      <c r="D34" s="768">
        <v>15</v>
      </c>
      <c r="E34" s="770" t="s" ph="1">
        <v>671</v>
      </c>
      <c r="F34" s="770" t="s">
        <v>82</v>
      </c>
      <c r="G34" s="379"/>
      <c r="H34" s="379"/>
      <c r="I34" s="386"/>
      <c r="J34" s="386"/>
      <c r="K34" s="386"/>
      <c r="L34" s="380"/>
      <c r="M34" s="381"/>
      <c r="N34" s="382"/>
      <c r="O34" s="382"/>
      <c r="P34" s="387"/>
      <c r="Q34" s="387"/>
      <c r="R34" s="388"/>
      <c r="S34" s="383"/>
      <c r="T34" s="383"/>
      <c r="U34" s="770" t="s" ph="1">
        <v>672</v>
      </c>
      <c r="V34" s="770" t="s">
        <v>86</v>
      </c>
      <c r="W34" s="768">
        <v>32</v>
      </c>
    </row>
    <row r="35" spans="4:30" ht="16" customHeight="1">
      <c r="D35" s="769"/>
      <c r="E35" s="770"/>
      <c r="F35" s="770"/>
      <c r="G35" s="380"/>
      <c r="H35" s="380"/>
      <c r="I35" s="380">
        <v>23</v>
      </c>
      <c r="J35" s="384"/>
      <c r="K35" s="386"/>
      <c r="L35" s="380"/>
      <c r="M35" s="381"/>
      <c r="N35" s="382"/>
      <c r="O35" s="382"/>
      <c r="P35" s="387"/>
      <c r="Q35" s="387"/>
      <c r="R35" s="382"/>
      <c r="S35" s="382"/>
      <c r="T35" s="382"/>
      <c r="U35" s="770"/>
      <c r="V35" s="770"/>
      <c r="W35" s="769"/>
    </row>
    <row r="36" spans="4:30" ht="16" customHeight="1">
      <c r="D36" s="768">
        <v>16</v>
      </c>
      <c r="E36" s="770" t="s" ph="1">
        <v>673</v>
      </c>
      <c r="F36" s="770" t="s">
        <v>364</v>
      </c>
      <c r="G36" s="379"/>
      <c r="H36" s="379"/>
      <c r="I36" s="380"/>
      <c r="J36" s="386"/>
      <c r="K36" s="380"/>
      <c r="L36" s="380"/>
      <c r="M36" s="381"/>
      <c r="N36" s="382"/>
      <c r="O36" s="382"/>
      <c r="P36" s="387"/>
      <c r="Q36" s="385"/>
      <c r="R36" s="382">
        <v>27</v>
      </c>
      <c r="S36" s="382"/>
      <c r="T36" s="383"/>
      <c r="U36" s="770" t="s" ph="1">
        <v>674</v>
      </c>
      <c r="V36" s="770" t="s">
        <v>95</v>
      </c>
      <c r="W36" s="768">
        <v>33</v>
      </c>
    </row>
    <row r="37" spans="4:30" ht="16" customHeight="1">
      <c r="D37" s="769"/>
      <c r="E37" s="770"/>
      <c r="F37" s="770"/>
      <c r="G37" s="380"/>
      <c r="H37" s="380">
        <v>11</v>
      </c>
      <c r="I37" s="384"/>
      <c r="J37" s="386"/>
      <c r="K37" s="380"/>
      <c r="L37" s="380"/>
      <c r="M37" s="381"/>
      <c r="N37" s="382"/>
      <c r="O37" s="382"/>
      <c r="P37" s="382"/>
      <c r="Q37" s="388"/>
      <c r="R37" s="382"/>
      <c r="S37" s="385"/>
      <c r="T37" s="382">
        <v>3</v>
      </c>
      <c r="U37" s="770"/>
      <c r="V37" s="770"/>
      <c r="W37" s="769"/>
    </row>
    <row r="38" spans="4:30" ht="16" customHeight="1">
      <c r="D38" s="768">
        <v>17</v>
      </c>
      <c r="E38" s="770" t="s" ph="1">
        <v>675</v>
      </c>
      <c r="F38" s="770" t="s">
        <v>89</v>
      </c>
      <c r="G38" s="379"/>
      <c r="H38" s="379"/>
      <c r="I38" s="386"/>
      <c r="J38" s="380"/>
      <c r="K38" s="380"/>
      <c r="L38" s="380"/>
      <c r="M38" s="381"/>
      <c r="N38" s="382"/>
      <c r="O38" s="382"/>
      <c r="P38" s="382"/>
      <c r="Q38" s="387"/>
      <c r="R38" s="387"/>
      <c r="S38" s="388"/>
      <c r="T38" s="383"/>
      <c r="U38" s="770" t="s" ph="1">
        <v>676</v>
      </c>
      <c r="V38" s="770" t="s">
        <v>82</v>
      </c>
      <c r="W38" s="768">
        <v>34</v>
      </c>
    </row>
    <row r="39" spans="4:30" ht="16" customHeight="1">
      <c r="D39" s="769"/>
      <c r="E39" s="770"/>
      <c r="F39" s="770"/>
      <c r="G39" s="380"/>
      <c r="H39" s="380"/>
      <c r="I39" s="380"/>
      <c r="J39" s="380"/>
      <c r="K39" s="380"/>
      <c r="L39" s="380" t="s">
        <v>211</v>
      </c>
      <c r="M39" s="381"/>
      <c r="N39" s="382"/>
      <c r="O39" s="382"/>
      <c r="P39" s="382"/>
      <c r="Q39" s="387"/>
      <c r="R39" s="385"/>
      <c r="S39" s="382">
        <v>19</v>
      </c>
      <c r="T39" s="382"/>
      <c r="U39" s="770"/>
      <c r="V39" s="770"/>
      <c r="W39" s="769"/>
    </row>
    <row r="40" spans="4:30" ht="16" customHeight="1">
      <c r="D40" s="377"/>
      <c r="E40" s="402"/>
      <c r="F40" s="402"/>
      <c r="G40" s="381"/>
      <c r="H40" s="381"/>
      <c r="I40" s="381"/>
      <c r="J40" s="381"/>
      <c r="K40" s="381"/>
      <c r="L40" s="381"/>
      <c r="M40" s="381"/>
      <c r="N40" s="382"/>
      <c r="O40" s="382"/>
      <c r="P40" s="382"/>
      <c r="Q40" s="382"/>
      <c r="R40" s="388"/>
      <c r="S40" s="383"/>
      <c r="T40" s="383"/>
      <c r="U40" s="770" t="s" ph="1">
        <v>677</v>
      </c>
      <c r="V40" s="770" t="s">
        <v>88</v>
      </c>
      <c r="W40" s="768">
        <v>35</v>
      </c>
    </row>
    <row r="41" spans="4:30" ht="16" customHeight="1">
      <c r="G41" s="381"/>
      <c r="H41" s="381"/>
      <c r="I41" s="381"/>
      <c r="J41" s="381"/>
      <c r="K41" s="381"/>
      <c r="L41" s="381"/>
      <c r="M41" s="381"/>
      <c r="N41" s="382"/>
      <c r="O41" s="382"/>
      <c r="P41" s="382"/>
      <c r="Q41" s="382"/>
      <c r="R41" s="382"/>
      <c r="S41" s="382"/>
      <c r="T41" s="382"/>
      <c r="U41" s="770"/>
      <c r="V41" s="770"/>
      <c r="W41" s="769"/>
    </row>
    <row r="42" spans="4:30" ht="16" customHeight="1">
      <c r="L42" s="404"/>
      <c r="M42" s="404"/>
      <c r="N42" s="403"/>
      <c r="O42" s="403"/>
    </row>
    <row r="43" spans="4:30" ht="16" customHeight="1">
      <c r="L43" s="404"/>
      <c r="M43" s="404"/>
      <c r="N43" s="403"/>
      <c r="O43" s="403"/>
    </row>
    <row r="44" spans="4:30" ht="18" customHeight="1">
      <c r="D44" s="377"/>
      <c r="E44" s="402"/>
      <c r="F44" s="402"/>
      <c r="M44" s="761" t="s">
        <v>801</v>
      </c>
      <c r="N44" s="761"/>
      <c r="U44" s="402"/>
      <c r="V44" s="402"/>
      <c r="W44" s="377"/>
      <c r="Y44" s="118"/>
      <c r="Z44" s="118"/>
      <c r="AC44" s="118"/>
      <c r="AD44" s="118"/>
    </row>
    <row r="45" spans="4:30" ht="18" customHeight="1">
      <c r="D45" s="377"/>
      <c r="E45" s="402"/>
      <c r="F45" s="402"/>
      <c r="G45" s="762" t="s">
        <v>816</v>
      </c>
      <c r="H45" s="762"/>
      <c r="I45" s="762"/>
      <c r="J45" s="762"/>
      <c r="K45" s="421"/>
      <c r="L45" s="421"/>
      <c r="M45" s="421"/>
      <c r="N45" s="422"/>
      <c r="O45" s="423"/>
      <c r="P45" s="423"/>
      <c r="Q45" s="762" t="s">
        <v>817</v>
      </c>
      <c r="R45" s="762"/>
      <c r="S45" s="762"/>
      <c r="T45" s="762"/>
      <c r="U45" s="402"/>
      <c r="V45" s="402"/>
      <c r="W45" s="377"/>
      <c r="Y45" s="118"/>
      <c r="Z45" s="118"/>
      <c r="AC45" s="118"/>
      <c r="AD45" s="118"/>
    </row>
    <row r="46" spans="4:30" ht="18" customHeight="1">
      <c r="D46" s="377"/>
      <c r="E46" s="402"/>
      <c r="F46" s="402"/>
      <c r="G46" s="762"/>
      <c r="H46" s="762"/>
      <c r="I46" s="762"/>
      <c r="J46" s="762"/>
      <c r="K46" s="424"/>
      <c r="L46" s="424"/>
      <c r="M46" s="763" t="s">
        <v>807</v>
      </c>
      <c r="N46" s="763"/>
      <c r="O46" s="425"/>
      <c r="P46" s="425"/>
      <c r="Q46" s="762"/>
      <c r="R46" s="762"/>
      <c r="S46" s="762"/>
      <c r="T46" s="762"/>
      <c r="U46" s="402"/>
      <c r="V46" s="402"/>
      <c r="W46" s="377"/>
      <c r="Y46" s="118"/>
      <c r="Z46" s="118"/>
      <c r="AC46" s="118"/>
      <c r="AD46" s="118"/>
    </row>
    <row r="47" spans="4:30" ht="18" customHeight="1">
      <c r="D47" s="377"/>
      <c r="E47" s="402"/>
      <c r="F47" s="402"/>
      <c r="G47" s="427"/>
      <c r="H47" s="427"/>
      <c r="I47" s="427"/>
      <c r="J47" s="427"/>
      <c r="K47" s="421"/>
      <c r="L47" s="421"/>
      <c r="M47" s="429"/>
      <c r="N47" s="429"/>
      <c r="O47" s="423"/>
      <c r="P47" s="423"/>
      <c r="Q47" s="427"/>
      <c r="R47" s="427"/>
      <c r="S47" s="427"/>
      <c r="T47" s="427"/>
      <c r="U47" s="402"/>
      <c r="V47" s="402"/>
      <c r="W47" s="377"/>
      <c r="Y47" s="118"/>
      <c r="Z47" s="118"/>
      <c r="AC47" s="118"/>
      <c r="AD47" s="118"/>
    </row>
    <row r="48" spans="4:30" ht="18" customHeight="1">
      <c r="D48" s="377"/>
      <c r="E48" s="402"/>
      <c r="F48" s="402"/>
      <c r="G48" s="427"/>
      <c r="H48" s="427"/>
      <c r="I48" s="427"/>
      <c r="J48" s="427"/>
      <c r="K48" s="421"/>
      <c r="L48" s="421"/>
      <c r="M48" s="429"/>
      <c r="N48" s="429"/>
      <c r="O48" s="423"/>
      <c r="P48" s="423"/>
      <c r="Q48" s="427"/>
      <c r="R48" s="427"/>
      <c r="S48" s="427"/>
      <c r="T48" s="427"/>
      <c r="U48" s="402"/>
      <c r="V48" s="402"/>
      <c r="W48" s="377"/>
      <c r="Y48" s="118"/>
      <c r="Z48" s="118"/>
      <c r="AC48" s="118"/>
      <c r="AD48" s="118"/>
    </row>
    <row r="49" spans="4:30" ht="18" customHeight="1">
      <c r="D49" s="377"/>
      <c r="E49" s="402"/>
      <c r="F49" s="764" t="s">
        <v>779</v>
      </c>
      <c r="G49" s="764"/>
      <c r="H49" s="764"/>
      <c r="I49" s="764"/>
      <c r="J49" s="764"/>
      <c r="K49" s="421"/>
      <c r="L49" s="421"/>
      <c r="M49" s="429"/>
      <c r="N49" s="429"/>
      <c r="O49" s="423"/>
      <c r="P49" s="423"/>
      <c r="Q49" s="427"/>
      <c r="R49" s="427"/>
      <c r="S49" s="427"/>
      <c r="T49" s="427"/>
      <c r="U49" s="402"/>
      <c r="V49" s="402"/>
      <c r="W49" s="377"/>
      <c r="Y49" s="118"/>
      <c r="Z49" s="118"/>
      <c r="AC49" s="118"/>
      <c r="AD49" s="118"/>
    </row>
    <row r="50" spans="4:30" ht="18" customHeight="1">
      <c r="D50" s="377"/>
      <c r="E50" s="402"/>
      <c r="F50" s="739"/>
      <c r="G50" s="739"/>
      <c r="H50" s="765" t="s">
        <v>772</v>
      </c>
      <c r="I50" s="765"/>
      <c r="J50" s="765"/>
      <c r="K50" s="765" t="s">
        <v>771</v>
      </c>
      <c r="L50" s="765"/>
      <c r="M50" s="765"/>
      <c r="N50" s="765" t="s">
        <v>770</v>
      </c>
      <c r="O50" s="765"/>
      <c r="P50" s="765"/>
      <c r="Q50" s="765" t="s">
        <v>769</v>
      </c>
      <c r="R50" s="765"/>
      <c r="S50" s="765"/>
      <c r="T50" s="766" t="s">
        <v>773</v>
      </c>
      <c r="U50" s="752" t="s">
        <v>777</v>
      </c>
      <c r="V50" s="752" t="s">
        <v>778</v>
      </c>
      <c r="W50" s="377"/>
      <c r="Y50" s="118"/>
      <c r="Z50" s="118"/>
      <c r="AC50" s="118"/>
      <c r="AD50" s="118"/>
    </row>
    <row r="51" spans="4:30" ht="18" customHeight="1">
      <c r="D51" s="377"/>
      <c r="E51" s="402"/>
      <c r="F51" s="739"/>
      <c r="G51" s="739"/>
      <c r="H51" s="765"/>
      <c r="I51" s="765"/>
      <c r="J51" s="765"/>
      <c r="K51" s="765"/>
      <c r="L51" s="765"/>
      <c r="M51" s="765"/>
      <c r="N51" s="765"/>
      <c r="O51" s="765"/>
      <c r="P51" s="765"/>
      <c r="Q51" s="765"/>
      <c r="R51" s="765"/>
      <c r="S51" s="765"/>
      <c r="T51" s="767"/>
      <c r="U51" s="754"/>
      <c r="V51" s="754"/>
      <c r="W51" s="377"/>
      <c r="Y51" s="118"/>
      <c r="Z51" s="118"/>
      <c r="AC51" s="118"/>
      <c r="AD51" s="118"/>
    </row>
    <row r="52" spans="4:30" ht="18" customHeight="1">
      <c r="D52" s="377"/>
      <c r="E52" s="402"/>
      <c r="F52" s="738" t="s">
        <v>808</v>
      </c>
      <c r="G52" s="433"/>
      <c r="H52" s="740"/>
      <c r="I52" s="741"/>
      <c r="J52" s="742"/>
      <c r="K52" s="430"/>
      <c r="L52" s="426" t="s">
        <v>815</v>
      </c>
      <c r="M52" s="431"/>
      <c r="N52" s="430"/>
      <c r="O52" s="426" t="s">
        <v>813</v>
      </c>
      <c r="P52" s="431"/>
      <c r="Q52" s="430"/>
      <c r="R52" s="426" t="s">
        <v>812</v>
      </c>
      <c r="S52" s="431"/>
      <c r="T52" s="749"/>
      <c r="U52" s="436" t="s">
        <v>774</v>
      </c>
      <c r="V52" s="752"/>
      <c r="W52" s="377"/>
      <c r="Y52" s="118"/>
      <c r="Z52" s="118"/>
      <c r="AC52" s="118"/>
      <c r="AD52" s="118"/>
    </row>
    <row r="53" spans="4:30" ht="18" customHeight="1">
      <c r="D53" s="377"/>
      <c r="E53" s="402"/>
      <c r="F53" s="739"/>
      <c r="G53" s="434" t="s">
        <v>772</v>
      </c>
      <c r="H53" s="743"/>
      <c r="I53" s="744"/>
      <c r="J53" s="745"/>
      <c r="K53" s="755"/>
      <c r="L53" s="757" t="s">
        <v>768</v>
      </c>
      <c r="M53" s="759"/>
      <c r="N53" s="755"/>
      <c r="O53" s="757" t="s">
        <v>768</v>
      </c>
      <c r="P53" s="759"/>
      <c r="Q53" s="755"/>
      <c r="R53" s="757" t="s">
        <v>768</v>
      </c>
      <c r="S53" s="759"/>
      <c r="T53" s="750"/>
      <c r="U53" s="436" t="s">
        <v>775</v>
      </c>
      <c r="V53" s="753"/>
      <c r="W53" s="377"/>
      <c r="Y53" s="118"/>
      <c r="Z53" s="118"/>
      <c r="AC53" s="118"/>
      <c r="AD53" s="118"/>
    </row>
    <row r="54" spans="4:30" ht="18" customHeight="1">
      <c r="D54" s="377"/>
      <c r="E54" s="402"/>
      <c r="F54" s="739"/>
      <c r="G54" s="435"/>
      <c r="H54" s="746"/>
      <c r="I54" s="747"/>
      <c r="J54" s="748"/>
      <c r="K54" s="756"/>
      <c r="L54" s="758"/>
      <c r="M54" s="760"/>
      <c r="N54" s="756"/>
      <c r="O54" s="758"/>
      <c r="P54" s="760"/>
      <c r="Q54" s="756"/>
      <c r="R54" s="758"/>
      <c r="S54" s="760"/>
      <c r="T54" s="751"/>
      <c r="U54" s="436" t="s">
        <v>776</v>
      </c>
      <c r="V54" s="754"/>
      <c r="W54" s="377"/>
      <c r="Y54" s="118"/>
      <c r="Z54" s="118"/>
      <c r="AC54" s="118"/>
      <c r="AD54" s="118"/>
    </row>
    <row r="55" spans="4:30" ht="18" customHeight="1">
      <c r="D55" s="377"/>
      <c r="E55" s="402"/>
      <c r="F55" s="738" t="s">
        <v>809</v>
      </c>
      <c r="G55" s="433"/>
      <c r="H55" s="430"/>
      <c r="I55" s="426"/>
      <c r="J55" s="431"/>
      <c r="K55" s="740"/>
      <c r="L55" s="741"/>
      <c r="M55" s="742"/>
      <c r="N55" s="430"/>
      <c r="O55" s="438">
        <v>37</v>
      </c>
      <c r="P55" s="431"/>
      <c r="Q55" s="430"/>
      <c r="R55" s="426" t="s">
        <v>814</v>
      </c>
      <c r="S55" s="431"/>
      <c r="T55" s="749"/>
      <c r="U55" s="436" t="s">
        <v>774</v>
      </c>
      <c r="V55" s="752"/>
      <c r="W55" s="377"/>
      <c r="Y55" s="118"/>
      <c r="Z55" s="118"/>
      <c r="AC55" s="118"/>
      <c r="AD55" s="118"/>
    </row>
    <row r="56" spans="4:30" ht="18" customHeight="1">
      <c r="D56" s="377"/>
      <c r="E56" s="402"/>
      <c r="F56" s="739"/>
      <c r="G56" s="434" t="s">
        <v>771</v>
      </c>
      <c r="H56" s="755"/>
      <c r="I56" s="757" t="s">
        <v>768</v>
      </c>
      <c r="J56" s="759"/>
      <c r="K56" s="743"/>
      <c r="L56" s="744"/>
      <c r="M56" s="745"/>
      <c r="N56" s="755"/>
      <c r="O56" s="757" t="s">
        <v>768</v>
      </c>
      <c r="P56" s="759"/>
      <c r="Q56" s="755"/>
      <c r="R56" s="757" t="s">
        <v>768</v>
      </c>
      <c r="S56" s="759"/>
      <c r="T56" s="750"/>
      <c r="U56" s="436" t="s">
        <v>775</v>
      </c>
      <c r="V56" s="753"/>
      <c r="W56" s="377"/>
      <c r="Y56" s="118"/>
      <c r="Z56" s="118"/>
      <c r="AC56" s="118"/>
      <c r="AD56" s="118"/>
    </row>
    <row r="57" spans="4:30" ht="18" customHeight="1">
      <c r="D57" s="377"/>
      <c r="E57" s="402"/>
      <c r="F57" s="739"/>
      <c r="G57" s="435"/>
      <c r="H57" s="756"/>
      <c r="I57" s="758"/>
      <c r="J57" s="760"/>
      <c r="K57" s="746"/>
      <c r="L57" s="747"/>
      <c r="M57" s="748"/>
      <c r="N57" s="756"/>
      <c r="O57" s="758"/>
      <c r="P57" s="760"/>
      <c r="Q57" s="756"/>
      <c r="R57" s="758"/>
      <c r="S57" s="760"/>
      <c r="T57" s="751"/>
      <c r="U57" s="436" t="s">
        <v>776</v>
      </c>
      <c r="V57" s="754"/>
      <c r="W57" s="377"/>
      <c r="Y57" s="118"/>
      <c r="Z57" s="118"/>
      <c r="AC57" s="118"/>
      <c r="AD57" s="118"/>
    </row>
    <row r="58" spans="4:30" ht="18" customHeight="1">
      <c r="D58" s="377"/>
      <c r="E58" s="402"/>
      <c r="F58" s="738" t="s">
        <v>810</v>
      </c>
      <c r="G58" s="433"/>
      <c r="H58" s="430"/>
      <c r="I58" s="426"/>
      <c r="J58" s="431"/>
      <c r="K58" s="430"/>
      <c r="L58" s="426"/>
      <c r="M58" s="431"/>
      <c r="N58" s="740"/>
      <c r="O58" s="741"/>
      <c r="P58" s="742"/>
      <c r="Q58" s="430"/>
      <c r="R58" s="426" t="s">
        <v>818</v>
      </c>
      <c r="S58" s="431"/>
      <c r="T58" s="749"/>
      <c r="U58" s="436" t="s">
        <v>774</v>
      </c>
      <c r="V58" s="752"/>
      <c r="W58" s="377"/>
      <c r="Y58" s="118"/>
      <c r="Z58" s="118"/>
      <c r="AC58" s="118"/>
      <c r="AD58" s="118"/>
    </row>
    <row r="59" spans="4:30" ht="18" customHeight="1">
      <c r="D59" s="377"/>
      <c r="E59" s="402"/>
      <c r="F59" s="739"/>
      <c r="G59" s="434" t="s">
        <v>770</v>
      </c>
      <c r="H59" s="755"/>
      <c r="I59" s="757" t="s">
        <v>768</v>
      </c>
      <c r="J59" s="759"/>
      <c r="K59" s="755"/>
      <c r="L59" s="757" t="s">
        <v>768</v>
      </c>
      <c r="M59" s="759"/>
      <c r="N59" s="743"/>
      <c r="O59" s="744"/>
      <c r="P59" s="745"/>
      <c r="Q59" s="755"/>
      <c r="R59" s="757" t="s">
        <v>768</v>
      </c>
      <c r="S59" s="759"/>
      <c r="T59" s="750"/>
      <c r="U59" s="436" t="s">
        <v>775</v>
      </c>
      <c r="V59" s="753"/>
      <c r="W59" s="377"/>
      <c r="Y59" s="118"/>
      <c r="Z59" s="118"/>
      <c r="AC59" s="118"/>
      <c r="AD59" s="118"/>
    </row>
    <row r="60" spans="4:30" ht="18" customHeight="1">
      <c r="D60" s="377"/>
      <c r="E60" s="402"/>
      <c r="F60" s="739"/>
      <c r="G60" s="435"/>
      <c r="H60" s="756"/>
      <c r="I60" s="758"/>
      <c r="J60" s="760"/>
      <c r="K60" s="756"/>
      <c r="L60" s="758"/>
      <c r="M60" s="760"/>
      <c r="N60" s="746"/>
      <c r="O60" s="747"/>
      <c r="P60" s="748"/>
      <c r="Q60" s="756"/>
      <c r="R60" s="758"/>
      <c r="S60" s="760"/>
      <c r="T60" s="751"/>
      <c r="U60" s="436" t="s">
        <v>776</v>
      </c>
      <c r="V60" s="754"/>
      <c r="W60" s="377"/>
      <c r="Y60" s="118"/>
      <c r="Z60" s="118"/>
      <c r="AC60" s="118"/>
      <c r="AD60" s="118"/>
    </row>
    <row r="61" spans="4:30" ht="18" customHeight="1">
      <c r="D61" s="377"/>
      <c r="E61" s="402"/>
      <c r="F61" s="738" t="s">
        <v>811</v>
      </c>
      <c r="G61" s="433"/>
      <c r="H61" s="430"/>
      <c r="I61" s="426"/>
      <c r="J61" s="431"/>
      <c r="K61" s="430"/>
      <c r="L61" s="426"/>
      <c r="M61" s="431"/>
      <c r="N61" s="430"/>
      <c r="O61" s="426"/>
      <c r="P61" s="431"/>
      <c r="Q61" s="740"/>
      <c r="R61" s="741"/>
      <c r="S61" s="742"/>
      <c r="T61" s="749"/>
      <c r="U61" s="436" t="s">
        <v>774</v>
      </c>
      <c r="V61" s="752"/>
      <c r="W61" s="377"/>
      <c r="Y61" s="118"/>
      <c r="Z61" s="118"/>
      <c r="AC61" s="118"/>
      <c r="AD61" s="118"/>
    </row>
    <row r="62" spans="4:30" ht="18" customHeight="1">
      <c r="D62" s="377"/>
      <c r="E62" s="402"/>
      <c r="F62" s="739"/>
      <c r="G62" s="434" t="s">
        <v>769</v>
      </c>
      <c r="H62" s="755"/>
      <c r="I62" s="757" t="s">
        <v>768</v>
      </c>
      <c r="J62" s="759"/>
      <c r="K62" s="755"/>
      <c r="L62" s="757" t="s">
        <v>768</v>
      </c>
      <c r="M62" s="759"/>
      <c r="N62" s="755"/>
      <c r="O62" s="757" t="s">
        <v>768</v>
      </c>
      <c r="P62" s="759"/>
      <c r="Q62" s="743"/>
      <c r="R62" s="744"/>
      <c r="S62" s="745"/>
      <c r="T62" s="750"/>
      <c r="U62" s="436" t="s">
        <v>775</v>
      </c>
      <c r="V62" s="753"/>
      <c r="W62" s="377"/>
      <c r="Y62" s="118"/>
      <c r="Z62" s="118"/>
      <c r="AC62" s="118"/>
      <c r="AD62" s="118"/>
    </row>
    <row r="63" spans="4:30" ht="18" customHeight="1">
      <c r="D63" s="377"/>
      <c r="E63" s="402"/>
      <c r="F63" s="739"/>
      <c r="G63" s="435"/>
      <c r="H63" s="756"/>
      <c r="I63" s="758"/>
      <c r="J63" s="760"/>
      <c r="K63" s="756"/>
      <c r="L63" s="758"/>
      <c r="M63" s="760"/>
      <c r="N63" s="756"/>
      <c r="O63" s="758"/>
      <c r="P63" s="760"/>
      <c r="Q63" s="746"/>
      <c r="R63" s="747"/>
      <c r="S63" s="748"/>
      <c r="T63" s="751"/>
      <c r="U63" s="436" t="s">
        <v>776</v>
      </c>
      <c r="V63" s="754"/>
      <c r="W63" s="377"/>
      <c r="Y63" s="118"/>
      <c r="Z63" s="118"/>
      <c r="AC63" s="118"/>
      <c r="AD63" s="118"/>
    </row>
    <row r="64" spans="4:30" ht="13" customHeight="1">
      <c r="L64" s="404"/>
      <c r="M64" s="404"/>
      <c r="N64" s="403"/>
      <c r="O64" s="403"/>
    </row>
    <row r="65" spans="4:30" ht="13" customHeight="1">
      <c r="L65" s="404"/>
      <c r="M65" s="404"/>
      <c r="N65" s="403"/>
      <c r="O65" s="403"/>
    </row>
    <row r="66" spans="4:30" ht="13" customHeight="1">
      <c r="L66" s="404"/>
      <c r="M66" s="404"/>
      <c r="N66" s="403"/>
      <c r="O66" s="403"/>
    </row>
    <row r="67" spans="4:30" ht="13" customHeight="1">
      <c r="L67" s="404"/>
      <c r="M67" s="404"/>
      <c r="N67" s="403"/>
      <c r="O67" s="403"/>
    </row>
    <row r="68" spans="4:30" ht="13" customHeight="1">
      <c r="L68" s="404"/>
      <c r="M68" s="404"/>
      <c r="N68" s="403"/>
      <c r="O68" s="403"/>
    </row>
    <row r="69" spans="4:30" ht="13" customHeight="1">
      <c r="L69" s="404"/>
      <c r="M69" s="404"/>
      <c r="N69" s="403"/>
      <c r="O69" s="403"/>
    </row>
    <row r="70" spans="4:30" ht="13" customHeight="1">
      <c r="L70" s="404"/>
      <c r="M70" s="404"/>
      <c r="N70" s="403"/>
      <c r="O70" s="403"/>
    </row>
    <row r="71" spans="4:30" s="369" customFormat="1" ht="13" customHeight="1">
      <c r="D71" s="370" t="s">
        <v>575</v>
      </c>
      <c r="E71" s="371"/>
      <c r="F71" s="371"/>
      <c r="G71" s="372"/>
      <c r="H71" s="372"/>
      <c r="I71" s="372"/>
      <c r="J71" s="372"/>
      <c r="K71" s="372"/>
      <c r="L71" s="372"/>
      <c r="M71" s="373"/>
      <c r="N71" s="373"/>
      <c r="O71" s="373"/>
      <c r="P71" s="373"/>
      <c r="Q71" s="373"/>
      <c r="R71" s="373"/>
      <c r="S71" s="373"/>
      <c r="W71" s="369" t="s">
        <v>576</v>
      </c>
      <c r="Y71" s="417"/>
      <c r="Z71" s="417"/>
      <c r="AC71" s="417"/>
      <c r="AD71" s="417"/>
    </row>
    <row r="72" spans="4:30" ht="13" customHeight="1">
      <c r="L72" s="404"/>
      <c r="M72" s="404"/>
      <c r="N72" s="403"/>
      <c r="O72" s="403"/>
    </row>
    <row r="73" spans="4:30" ht="13" customHeight="1">
      <c r="L73" s="404"/>
      <c r="M73" s="404"/>
      <c r="N73" s="403"/>
      <c r="O73" s="403"/>
    </row>
    <row r="74" spans="4:30" ht="25" customHeight="1">
      <c r="D74" s="374"/>
      <c r="E74" s="371"/>
      <c r="F74" s="371"/>
      <c r="G74" s="771" t="s">
        <v>678</v>
      </c>
      <c r="H74" s="771"/>
      <c r="I74" s="771"/>
      <c r="J74" s="771"/>
      <c r="K74" s="771"/>
      <c r="L74" s="771"/>
      <c r="M74" s="771"/>
      <c r="N74" s="771"/>
      <c r="O74" s="771"/>
      <c r="P74" s="771"/>
      <c r="Q74" s="771"/>
      <c r="R74" s="771"/>
      <c r="S74" s="771"/>
      <c r="T74" s="771"/>
      <c r="U74" s="374"/>
      <c r="V74" s="158"/>
      <c r="W74" s="159"/>
    </row>
    <row r="75" spans="4:30" ht="13" customHeight="1">
      <c r="D75" s="146"/>
      <c r="E75" s="146"/>
      <c r="F75" s="146"/>
      <c r="G75" s="375"/>
      <c r="H75" s="375"/>
      <c r="I75" s="375"/>
      <c r="J75" s="375"/>
      <c r="K75" s="375"/>
      <c r="L75" s="375"/>
      <c r="M75" s="375"/>
      <c r="N75" s="376"/>
      <c r="O75" s="376"/>
      <c r="P75" s="376"/>
      <c r="Q75" s="376"/>
      <c r="R75" s="376"/>
      <c r="S75" s="376"/>
      <c r="T75" s="376"/>
      <c r="U75" s="146"/>
      <c r="V75" s="146"/>
      <c r="W75" s="146"/>
    </row>
    <row r="76" spans="4:30" ht="16" customHeight="1">
      <c r="D76" s="768">
        <v>1</v>
      </c>
      <c r="E76" s="770" t="s" ph="1">
        <v>679</v>
      </c>
      <c r="F76" s="770" t="s">
        <v>82</v>
      </c>
      <c r="G76" s="379"/>
      <c r="H76" s="379"/>
      <c r="I76" s="380"/>
      <c r="J76" s="380"/>
      <c r="K76" s="380"/>
      <c r="L76" s="380"/>
      <c r="M76" s="381"/>
      <c r="N76" s="382"/>
      <c r="O76" s="382"/>
      <c r="P76" s="382"/>
      <c r="Q76" s="382"/>
      <c r="R76" s="382"/>
      <c r="S76" s="383"/>
      <c r="T76" s="383"/>
      <c r="U76" s="770" t="s" ph="1">
        <v>680</v>
      </c>
      <c r="V76" s="770" t="s">
        <v>89</v>
      </c>
      <c r="W76" s="768">
        <v>22</v>
      </c>
    </row>
    <row r="77" spans="4:30" ht="16" customHeight="1">
      <c r="D77" s="769"/>
      <c r="E77" s="770"/>
      <c r="F77" s="770"/>
      <c r="G77" s="380"/>
      <c r="H77" s="380">
        <v>10</v>
      </c>
      <c r="I77" s="384"/>
      <c r="J77" s="380"/>
      <c r="K77" s="380"/>
      <c r="L77" s="380"/>
      <c r="M77" s="381"/>
      <c r="N77" s="382"/>
      <c r="O77" s="382"/>
      <c r="P77" s="382"/>
      <c r="Q77" s="382"/>
      <c r="R77" s="385"/>
      <c r="S77" s="382">
        <v>18</v>
      </c>
      <c r="T77" s="382"/>
      <c r="U77" s="770"/>
      <c r="V77" s="770"/>
      <c r="W77" s="769"/>
    </row>
    <row r="78" spans="4:30" ht="16" customHeight="1">
      <c r="D78" s="768">
        <v>2</v>
      </c>
      <c r="E78" s="770" t="s" ph="1">
        <v>681</v>
      </c>
      <c r="F78" s="770" t="s">
        <v>76</v>
      </c>
      <c r="G78" s="379"/>
      <c r="H78" s="380"/>
      <c r="I78" s="386"/>
      <c r="J78" s="386"/>
      <c r="K78" s="380"/>
      <c r="L78" s="380"/>
      <c r="M78" s="381"/>
      <c r="N78" s="382"/>
      <c r="O78" s="382"/>
      <c r="P78" s="382"/>
      <c r="Q78" s="387"/>
      <c r="R78" s="388"/>
      <c r="S78" s="382"/>
      <c r="T78" s="383"/>
      <c r="U78" s="770" t="s" ph="1">
        <v>682</v>
      </c>
      <c r="V78" s="770" t="s">
        <v>82</v>
      </c>
      <c r="W78" s="768">
        <v>23</v>
      </c>
    </row>
    <row r="79" spans="4:30" ht="16" customHeight="1">
      <c r="D79" s="769"/>
      <c r="E79" s="770"/>
      <c r="F79" s="770"/>
      <c r="G79" s="380">
        <v>1</v>
      </c>
      <c r="H79" s="384"/>
      <c r="I79" s="386"/>
      <c r="J79" s="386"/>
      <c r="K79" s="380"/>
      <c r="L79" s="380"/>
      <c r="M79" s="381"/>
      <c r="N79" s="382"/>
      <c r="O79" s="382"/>
      <c r="P79" s="382"/>
      <c r="Q79" s="387"/>
      <c r="R79" s="387"/>
      <c r="S79" s="385"/>
      <c r="T79" s="382">
        <v>6</v>
      </c>
      <c r="U79" s="770"/>
      <c r="V79" s="770"/>
      <c r="W79" s="769"/>
    </row>
    <row r="80" spans="4:30" ht="16" customHeight="1">
      <c r="D80" s="768">
        <v>3</v>
      </c>
      <c r="E80" s="770" t="s" ph="1">
        <v>683</v>
      </c>
      <c r="F80" s="770" t="s">
        <v>81</v>
      </c>
      <c r="G80" s="379"/>
      <c r="H80" s="386"/>
      <c r="I80" s="380">
        <v>26</v>
      </c>
      <c r="J80" s="384"/>
      <c r="K80" s="380"/>
      <c r="L80" s="380"/>
      <c r="M80" s="381"/>
      <c r="N80" s="382"/>
      <c r="O80" s="382"/>
      <c r="P80" s="382"/>
      <c r="Q80" s="385"/>
      <c r="R80" s="382">
        <v>30</v>
      </c>
      <c r="S80" s="388"/>
      <c r="T80" s="383"/>
      <c r="U80" s="770" t="s" ph="1">
        <v>684</v>
      </c>
      <c r="V80" s="770" t="s">
        <v>88</v>
      </c>
      <c r="W80" s="768">
        <v>24</v>
      </c>
    </row>
    <row r="81" spans="4:23" ht="16" customHeight="1">
      <c r="D81" s="769"/>
      <c r="E81" s="770"/>
      <c r="F81" s="770"/>
      <c r="G81" s="380"/>
      <c r="H81" s="380"/>
      <c r="I81" s="380"/>
      <c r="J81" s="386"/>
      <c r="K81" s="386"/>
      <c r="L81" s="380"/>
      <c r="M81" s="381"/>
      <c r="N81" s="382"/>
      <c r="O81" s="382"/>
      <c r="P81" s="387"/>
      <c r="Q81" s="388"/>
      <c r="R81" s="382"/>
      <c r="S81" s="382"/>
      <c r="T81" s="382"/>
      <c r="U81" s="770"/>
      <c r="V81" s="770"/>
      <c r="W81" s="769"/>
    </row>
    <row r="82" spans="4:23" ht="16" customHeight="1">
      <c r="D82" s="768">
        <v>4</v>
      </c>
      <c r="E82" s="770" t="s" ph="1">
        <v>685</v>
      </c>
      <c r="F82" s="770" t="s">
        <v>88</v>
      </c>
      <c r="G82" s="379"/>
      <c r="H82" s="379"/>
      <c r="I82" s="380"/>
      <c r="J82" s="386"/>
      <c r="K82" s="386"/>
      <c r="L82" s="380"/>
      <c r="M82" s="381"/>
      <c r="N82" s="382"/>
      <c r="O82" s="382"/>
      <c r="P82" s="387"/>
      <c r="Q82" s="387"/>
      <c r="R82" s="382"/>
      <c r="S82" s="383"/>
      <c r="T82" s="383"/>
      <c r="U82" s="770" t="s" ph="1">
        <v>686</v>
      </c>
      <c r="V82" s="770" t="s">
        <v>85</v>
      </c>
      <c r="W82" s="768">
        <v>25</v>
      </c>
    </row>
    <row r="83" spans="4:23" ht="16" customHeight="1">
      <c r="D83" s="769"/>
      <c r="E83" s="770"/>
      <c r="F83" s="770"/>
      <c r="G83" s="380"/>
      <c r="H83" s="380">
        <v>11</v>
      </c>
      <c r="I83" s="384"/>
      <c r="J83" s="386"/>
      <c r="K83" s="386"/>
      <c r="L83" s="380"/>
      <c r="M83" s="381"/>
      <c r="N83" s="382"/>
      <c r="O83" s="382"/>
      <c r="P83" s="387"/>
      <c r="Q83" s="387"/>
      <c r="R83" s="385"/>
      <c r="S83" s="382">
        <v>19</v>
      </c>
      <c r="T83" s="382"/>
      <c r="U83" s="770"/>
      <c r="V83" s="770"/>
      <c r="W83" s="769"/>
    </row>
    <row r="84" spans="4:23" ht="16" customHeight="1">
      <c r="D84" s="768">
        <v>5</v>
      </c>
      <c r="E84" s="770" t="s" ph="1">
        <v>687</v>
      </c>
      <c r="F84" s="770" t="s">
        <v>85</v>
      </c>
      <c r="G84" s="379"/>
      <c r="H84" s="379"/>
      <c r="I84" s="386"/>
      <c r="J84" s="380"/>
      <c r="K84" s="386"/>
      <c r="L84" s="380"/>
      <c r="M84" s="381"/>
      <c r="N84" s="382"/>
      <c r="O84" s="382"/>
      <c r="P84" s="387"/>
      <c r="Q84" s="382"/>
      <c r="R84" s="388"/>
      <c r="S84" s="383"/>
      <c r="T84" s="383"/>
      <c r="U84" s="770" t="s" ph="1">
        <v>688</v>
      </c>
      <c r="V84" s="770" t="s">
        <v>76</v>
      </c>
      <c r="W84" s="768">
        <v>26</v>
      </c>
    </row>
    <row r="85" spans="4:23" ht="16" customHeight="1">
      <c r="D85" s="769"/>
      <c r="E85" s="770"/>
      <c r="F85" s="770"/>
      <c r="G85" s="380"/>
      <c r="H85" s="380"/>
      <c r="I85" s="380"/>
      <c r="J85" s="380">
        <v>34</v>
      </c>
      <c r="K85" s="384"/>
      <c r="L85" s="380"/>
      <c r="M85" s="381"/>
      <c r="N85" s="382"/>
      <c r="O85" s="382"/>
      <c r="P85" s="385"/>
      <c r="Q85" s="382">
        <v>36</v>
      </c>
      <c r="R85" s="382"/>
      <c r="S85" s="382"/>
      <c r="T85" s="382"/>
      <c r="U85" s="770"/>
      <c r="V85" s="770"/>
      <c r="W85" s="769"/>
    </row>
    <row r="86" spans="4:23" ht="16" customHeight="1">
      <c r="D86" s="768">
        <v>6</v>
      </c>
      <c r="E86" s="770" t="s" ph="1">
        <v>689</v>
      </c>
      <c r="F86" s="770" t="s">
        <v>82</v>
      </c>
      <c r="G86" s="379"/>
      <c r="H86" s="379"/>
      <c r="I86" s="380"/>
      <c r="J86" s="380"/>
      <c r="K86" s="386"/>
      <c r="L86" s="386"/>
      <c r="M86" s="381"/>
      <c r="N86" s="382"/>
      <c r="O86" s="387"/>
      <c r="P86" s="388"/>
      <c r="Q86" s="382"/>
      <c r="R86" s="382"/>
      <c r="S86" s="383"/>
      <c r="T86" s="383"/>
      <c r="U86" s="770" t="s" ph="1">
        <v>690</v>
      </c>
      <c r="V86" s="770" t="s">
        <v>82</v>
      </c>
      <c r="W86" s="768">
        <v>27</v>
      </c>
    </row>
    <row r="87" spans="4:23" ht="16" customHeight="1">
      <c r="D87" s="769"/>
      <c r="E87" s="770"/>
      <c r="F87" s="770"/>
      <c r="G87" s="380"/>
      <c r="H87" s="380">
        <v>12</v>
      </c>
      <c r="I87" s="384"/>
      <c r="J87" s="380"/>
      <c r="K87" s="386"/>
      <c r="L87" s="386"/>
      <c r="M87" s="381"/>
      <c r="N87" s="382"/>
      <c r="O87" s="387"/>
      <c r="P87" s="387"/>
      <c r="Q87" s="382"/>
      <c r="R87" s="385"/>
      <c r="S87" s="382">
        <v>20</v>
      </c>
      <c r="T87" s="382"/>
      <c r="U87" s="770"/>
      <c r="V87" s="770"/>
      <c r="W87" s="769"/>
    </row>
    <row r="88" spans="4:23" ht="16" customHeight="1">
      <c r="D88" s="768">
        <v>7</v>
      </c>
      <c r="E88" s="770" t="s" ph="1">
        <v>691</v>
      </c>
      <c r="F88" s="770" t="s">
        <v>380</v>
      </c>
      <c r="G88" s="379"/>
      <c r="H88" s="380"/>
      <c r="I88" s="386"/>
      <c r="J88" s="386"/>
      <c r="K88" s="386"/>
      <c r="L88" s="386"/>
      <c r="M88" s="381"/>
      <c r="N88" s="382"/>
      <c r="O88" s="387"/>
      <c r="P88" s="387"/>
      <c r="Q88" s="387"/>
      <c r="R88" s="388"/>
      <c r="S88" s="383"/>
      <c r="T88" s="383"/>
      <c r="U88" s="770" t="s" ph="1">
        <v>692</v>
      </c>
      <c r="V88" s="770" t="s">
        <v>92</v>
      </c>
      <c r="W88" s="768">
        <v>28</v>
      </c>
    </row>
    <row r="89" spans="4:23" ht="16" customHeight="1">
      <c r="D89" s="769"/>
      <c r="E89" s="770"/>
      <c r="F89" s="770"/>
      <c r="G89" s="380">
        <v>2</v>
      </c>
      <c r="H89" s="384"/>
      <c r="I89" s="386"/>
      <c r="J89" s="386"/>
      <c r="K89" s="386"/>
      <c r="L89" s="386"/>
      <c r="M89" s="381"/>
      <c r="N89" s="382"/>
      <c r="O89" s="387"/>
      <c r="P89" s="387"/>
      <c r="Q89" s="387"/>
      <c r="R89" s="382"/>
      <c r="S89" s="382"/>
      <c r="T89" s="382"/>
      <c r="U89" s="770"/>
      <c r="V89" s="770"/>
      <c r="W89" s="769"/>
    </row>
    <row r="90" spans="4:23" ht="16" customHeight="1">
      <c r="D90" s="768">
        <v>8</v>
      </c>
      <c r="E90" s="770" t="s" ph="1">
        <v>693</v>
      </c>
      <c r="F90" s="770" t="s">
        <v>373</v>
      </c>
      <c r="G90" s="379"/>
      <c r="H90" s="386"/>
      <c r="I90" s="380"/>
      <c r="J90" s="386"/>
      <c r="K90" s="386"/>
      <c r="L90" s="386"/>
      <c r="M90" s="381"/>
      <c r="N90" s="382"/>
      <c r="O90" s="387"/>
      <c r="P90" s="387"/>
      <c r="Q90" s="385"/>
      <c r="R90" s="382">
        <v>31</v>
      </c>
      <c r="S90" s="382"/>
      <c r="T90" s="383"/>
      <c r="U90" s="770" t="s" ph="1">
        <v>694</v>
      </c>
      <c r="V90" s="770" t="s">
        <v>81</v>
      </c>
      <c r="W90" s="768">
        <v>29</v>
      </c>
    </row>
    <row r="91" spans="4:23" ht="16" customHeight="1">
      <c r="D91" s="769"/>
      <c r="E91" s="770"/>
      <c r="F91" s="770"/>
      <c r="G91" s="380"/>
      <c r="H91" s="380"/>
      <c r="I91" s="380">
        <v>27</v>
      </c>
      <c r="J91" s="384"/>
      <c r="K91" s="386"/>
      <c r="L91" s="386"/>
      <c r="M91" s="381"/>
      <c r="N91" s="382"/>
      <c r="O91" s="387"/>
      <c r="P91" s="382"/>
      <c r="Q91" s="388"/>
      <c r="R91" s="382"/>
      <c r="S91" s="385"/>
      <c r="T91" s="382">
        <v>7</v>
      </c>
      <c r="U91" s="770"/>
      <c r="V91" s="770"/>
      <c r="W91" s="769"/>
    </row>
    <row r="92" spans="4:23" ht="16" customHeight="1">
      <c r="D92" s="768">
        <v>9</v>
      </c>
      <c r="E92" s="770" t="s" ph="1">
        <v>695</v>
      </c>
      <c r="F92" s="770" t="s">
        <v>81</v>
      </c>
      <c r="G92" s="379"/>
      <c r="H92" s="380"/>
      <c r="I92" s="380"/>
      <c r="J92" s="386"/>
      <c r="K92" s="380"/>
      <c r="L92" s="386"/>
      <c r="M92" s="381"/>
      <c r="N92" s="382"/>
      <c r="O92" s="387"/>
      <c r="P92" s="382"/>
      <c r="Q92" s="387"/>
      <c r="R92" s="387"/>
      <c r="S92" s="388"/>
      <c r="T92" s="383"/>
      <c r="U92" s="770" t="s" ph="1">
        <v>696</v>
      </c>
      <c r="V92" s="770" t="s">
        <v>380</v>
      </c>
      <c r="W92" s="768">
        <v>30</v>
      </c>
    </row>
    <row r="93" spans="4:23" ht="16" customHeight="1">
      <c r="D93" s="769"/>
      <c r="E93" s="770"/>
      <c r="F93" s="770"/>
      <c r="G93" s="380">
        <v>3</v>
      </c>
      <c r="H93" s="384"/>
      <c r="I93" s="380"/>
      <c r="J93" s="386"/>
      <c r="K93" s="380"/>
      <c r="L93" s="386"/>
      <c r="M93" s="381"/>
      <c r="N93" s="382"/>
      <c r="O93" s="387"/>
      <c r="P93" s="382"/>
      <c r="Q93" s="387"/>
      <c r="R93" s="385"/>
      <c r="S93" s="382">
        <v>21</v>
      </c>
      <c r="T93" s="382"/>
      <c r="U93" s="770"/>
      <c r="V93" s="770"/>
      <c r="W93" s="769"/>
    </row>
    <row r="94" spans="4:23" ht="16" customHeight="1">
      <c r="D94" s="768">
        <v>10</v>
      </c>
      <c r="E94" s="770" t="s" ph="1">
        <v>697</v>
      </c>
      <c r="F94" s="770" t="s">
        <v>85</v>
      </c>
      <c r="G94" s="379"/>
      <c r="H94" s="386"/>
      <c r="I94" s="386"/>
      <c r="J94" s="386"/>
      <c r="K94" s="380"/>
      <c r="L94" s="389"/>
      <c r="M94" s="390"/>
      <c r="N94" s="390"/>
      <c r="O94" s="391"/>
      <c r="P94" s="382"/>
      <c r="Q94" s="382"/>
      <c r="R94" s="388"/>
      <c r="S94" s="383"/>
      <c r="T94" s="383"/>
      <c r="U94" s="770" t="s" ph="1">
        <v>698</v>
      </c>
      <c r="V94" s="770" t="s">
        <v>86</v>
      </c>
      <c r="W94" s="768">
        <v>31</v>
      </c>
    </row>
    <row r="95" spans="4:23" ht="16" customHeight="1">
      <c r="D95" s="769"/>
      <c r="E95" s="770"/>
      <c r="F95" s="770"/>
      <c r="G95" s="380"/>
      <c r="H95" s="380">
        <v>13</v>
      </c>
      <c r="I95" s="384"/>
      <c r="J95" s="386"/>
      <c r="K95" s="380"/>
      <c r="L95" s="392"/>
      <c r="M95" s="393"/>
      <c r="N95" s="393"/>
      <c r="O95" s="394"/>
      <c r="P95" s="382" t="s">
        <v>211</v>
      </c>
      <c r="Q95" s="382"/>
      <c r="R95" s="382"/>
      <c r="S95" s="382"/>
      <c r="T95" s="382"/>
      <c r="U95" s="770"/>
      <c r="V95" s="770"/>
      <c r="W95" s="769"/>
    </row>
    <row r="96" spans="4:23" ht="16" customHeight="1">
      <c r="D96" s="768">
        <v>11</v>
      </c>
      <c r="E96" s="770" t="s" ph="1">
        <v>699</v>
      </c>
      <c r="F96" s="770" t="s">
        <v>76</v>
      </c>
      <c r="G96" s="379"/>
      <c r="H96" s="379"/>
      <c r="I96" s="386"/>
      <c r="J96" s="380"/>
      <c r="K96" s="380">
        <v>38</v>
      </c>
      <c r="L96" s="395"/>
      <c r="M96" s="396"/>
      <c r="N96" s="395"/>
      <c r="O96" s="397"/>
      <c r="P96" s="382">
        <v>39</v>
      </c>
      <c r="Q96" s="382"/>
      <c r="R96" s="382"/>
      <c r="S96" s="383"/>
      <c r="T96" s="383"/>
      <c r="U96" s="770" t="s" ph="1">
        <v>700</v>
      </c>
      <c r="V96" s="770" t="s">
        <v>82</v>
      </c>
      <c r="W96" s="768">
        <v>32</v>
      </c>
    </row>
    <row r="97" spans="4:23" ht="16" customHeight="1">
      <c r="D97" s="769"/>
      <c r="E97" s="770"/>
      <c r="F97" s="770"/>
      <c r="G97" s="380"/>
      <c r="H97" s="380"/>
      <c r="I97" s="380"/>
      <c r="J97" s="380"/>
      <c r="K97" s="380"/>
      <c r="L97" s="398">
        <v>40</v>
      </c>
      <c r="M97" s="399"/>
      <c r="N97" s="400"/>
      <c r="O97" s="401"/>
      <c r="P97" s="382"/>
      <c r="Q97" s="382"/>
      <c r="R97" s="385"/>
      <c r="S97" s="382">
        <v>22</v>
      </c>
      <c r="T97" s="382"/>
      <c r="U97" s="770"/>
      <c r="V97" s="770"/>
      <c r="W97" s="769"/>
    </row>
    <row r="98" spans="4:23" ht="16" customHeight="1">
      <c r="D98" s="768">
        <v>12</v>
      </c>
      <c r="E98" s="770" t="s" ph="1">
        <v>701</v>
      </c>
      <c r="F98" s="770" t="s">
        <v>76</v>
      </c>
      <c r="G98" s="379"/>
      <c r="H98" s="379"/>
      <c r="I98" s="380"/>
      <c r="J98" s="380"/>
      <c r="K98" s="380"/>
      <c r="L98" s="386"/>
      <c r="M98" s="381"/>
      <c r="N98" s="382"/>
      <c r="O98" s="387"/>
      <c r="P98" s="382"/>
      <c r="Q98" s="387"/>
      <c r="R98" s="388"/>
      <c r="S98" s="382"/>
      <c r="T98" s="383"/>
      <c r="U98" s="770" t="s" ph="1">
        <v>702</v>
      </c>
      <c r="V98" s="770" t="s">
        <v>81</v>
      </c>
      <c r="W98" s="768">
        <v>33</v>
      </c>
    </row>
    <row r="99" spans="4:23" ht="16" customHeight="1">
      <c r="D99" s="769"/>
      <c r="E99" s="770"/>
      <c r="F99" s="770"/>
      <c r="G99" s="380"/>
      <c r="H99" s="380">
        <v>14</v>
      </c>
      <c r="I99" s="384"/>
      <c r="J99" s="380"/>
      <c r="K99" s="380"/>
      <c r="L99" s="386"/>
      <c r="M99" s="381"/>
      <c r="N99" s="382"/>
      <c r="O99" s="387"/>
      <c r="P99" s="382"/>
      <c r="Q99" s="387"/>
      <c r="R99" s="387"/>
      <c r="S99" s="385"/>
      <c r="T99" s="382">
        <v>8</v>
      </c>
      <c r="U99" s="770"/>
      <c r="V99" s="770"/>
      <c r="W99" s="769"/>
    </row>
    <row r="100" spans="4:23" ht="16" customHeight="1">
      <c r="D100" s="768">
        <v>13</v>
      </c>
      <c r="E100" s="770" t="s" ph="1">
        <v>703</v>
      </c>
      <c r="F100" s="770" t="s">
        <v>88</v>
      </c>
      <c r="G100" s="379"/>
      <c r="H100" s="380"/>
      <c r="I100" s="386"/>
      <c r="J100" s="386"/>
      <c r="K100" s="380"/>
      <c r="L100" s="386"/>
      <c r="M100" s="381"/>
      <c r="N100" s="382"/>
      <c r="O100" s="387"/>
      <c r="P100" s="382"/>
      <c r="Q100" s="385"/>
      <c r="R100" s="382">
        <v>32</v>
      </c>
      <c r="S100" s="388"/>
      <c r="T100" s="383"/>
      <c r="U100" s="770" t="s" ph="1">
        <v>704</v>
      </c>
      <c r="V100" s="770" t="s">
        <v>88</v>
      </c>
      <c r="W100" s="768">
        <v>34</v>
      </c>
    </row>
    <row r="101" spans="4:23" ht="16" customHeight="1">
      <c r="D101" s="769"/>
      <c r="E101" s="770"/>
      <c r="F101" s="770"/>
      <c r="G101" s="380">
        <v>4</v>
      </c>
      <c r="H101" s="384"/>
      <c r="I101" s="386"/>
      <c r="J101" s="386"/>
      <c r="K101" s="380"/>
      <c r="L101" s="386"/>
      <c r="M101" s="381"/>
      <c r="N101" s="382"/>
      <c r="O101" s="387"/>
      <c r="P101" s="387"/>
      <c r="Q101" s="388"/>
      <c r="R101" s="382"/>
      <c r="S101" s="382"/>
      <c r="T101" s="382"/>
      <c r="U101" s="770"/>
      <c r="V101" s="770"/>
      <c r="W101" s="769"/>
    </row>
    <row r="102" spans="4:23" ht="16" customHeight="1">
      <c r="D102" s="768">
        <v>14</v>
      </c>
      <c r="E102" s="770" t="s" ph="1">
        <v>705</v>
      </c>
      <c r="F102" s="770" t="s">
        <v>81</v>
      </c>
      <c r="G102" s="379"/>
      <c r="H102" s="386"/>
      <c r="I102" s="380">
        <v>28</v>
      </c>
      <c r="J102" s="384"/>
      <c r="K102" s="380"/>
      <c r="L102" s="386"/>
      <c r="M102" s="381"/>
      <c r="N102" s="382"/>
      <c r="O102" s="387"/>
      <c r="P102" s="387"/>
      <c r="Q102" s="387"/>
      <c r="R102" s="382"/>
      <c r="S102" s="383"/>
      <c r="T102" s="383"/>
      <c r="U102" s="770" t="s" ph="1">
        <v>706</v>
      </c>
      <c r="V102" s="770" t="s">
        <v>76</v>
      </c>
      <c r="W102" s="768">
        <v>35</v>
      </c>
    </row>
    <row r="103" spans="4:23" ht="16" customHeight="1">
      <c r="D103" s="769"/>
      <c r="E103" s="770"/>
      <c r="F103" s="770"/>
      <c r="G103" s="380"/>
      <c r="H103" s="380"/>
      <c r="I103" s="380"/>
      <c r="J103" s="386"/>
      <c r="K103" s="386"/>
      <c r="L103" s="386"/>
      <c r="M103" s="381"/>
      <c r="N103" s="382"/>
      <c r="O103" s="387"/>
      <c r="P103" s="387"/>
      <c r="Q103" s="387"/>
      <c r="R103" s="385"/>
      <c r="S103" s="382">
        <v>23</v>
      </c>
      <c r="T103" s="382"/>
      <c r="U103" s="770"/>
      <c r="V103" s="770"/>
      <c r="W103" s="769"/>
    </row>
    <row r="104" spans="4:23" ht="16" customHeight="1">
      <c r="D104" s="768">
        <v>15</v>
      </c>
      <c r="E104" s="770" t="s" ph="1">
        <v>707</v>
      </c>
      <c r="F104" s="770" t="s">
        <v>82</v>
      </c>
      <c r="G104" s="379"/>
      <c r="H104" s="379"/>
      <c r="I104" s="380"/>
      <c r="J104" s="386"/>
      <c r="K104" s="386"/>
      <c r="L104" s="386"/>
      <c r="M104" s="381"/>
      <c r="N104" s="382"/>
      <c r="O104" s="387"/>
      <c r="P104" s="387"/>
      <c r="Q104" s="382"/>
      <c r="R104" s="388"/>
      <c r="S104" s="383"/>
      <c r="T104" s="383"/>
      <c r="U104" s="770" t="s" ph="1">
        <v>708</v>
      </c>
      <c r="V104" s="770" t="s">
        <v>85</v>
      </c>
      <c r="W104" s="768">
        <v>36</v>
      </c>
    </row>
    <row r="105" spans="4:23" ht="16" customHeight="1">
      <c r="D105" s="769"/>
      <c r="E105" s="770"/>
      <c r="F105" s="770"/>
      <c r="G105" s="380"/>
      <c r="H105" s="380">
        <v>15</v>
      </c>
      <c r="I105" s="384"/>
      <c r="J105" s="386"/>
      <c r="K105" s="386"/>
      <c r="L105" s="386"/>
      <c r="M105" s="381"/>
      <c r="N105" s="382"/>
      <c r="O105" s="387"/>
      <c r="P105" s="385"/>
      <c r="Q105" s="382">
        <v>37</v>
      </c>
      <c r="R105" s="382"/>
      <c r="S105" s="382"/>
      <c r="T105" s="382"/>
      <c r="U105" s="770"/>
      <c r="V105" s="770"/>
      <c r="W105" s="769"/>
    </row>
    <row r="106" spans="4:23" ht="16" customHeight="1">
      <c r="D106" s="768">
        <v>16</v>
      </c>
      <c r="E106" s="770" t="s" ph="1">
        <v>710</v>
      </c>
      <c r="F106" s="770" t="s">
        <v>85</v>
      </c>
      <c r="G106" s="379"/>
      <c r="H106" s="379"/>
      <c r="I106" s="386"/>
      <c r="J106" s="380"/>
      <c r="K106" s="386"/>
      <c r="L106" s="386"/>
      <c r="M106" s="381"/>
      <c r="N106" s="382"/>
      <c r="O106" s="382"/>
      <c r="P106" s="388"/>
      <c r="Q106" s="382"/>
      <c r="R106" s="382"/>
      <c r="S106" s="383"/>
      <c r="T106" s="383"/>
      <c r="U106" s="770" t="s" ph="1">
        <v>709</v>
      </c>
      <c r="V106" s="770" t="s">
        <v>85</v>
      </c>
      <c r="W106" s="768">
        <v>37</v>
      </c>
    </row>
    <row r="107" spans="4:23" ht="16" customHeight="1">
      <c r="D107" s="769"/>
      <c r="E107" s="770"/>
      <c r="F107" s="770"/>
      <c r="G107" s="380"/>
      <c r="H107" s="380"/>
      <c r="I107" s="380"/>
      <c r="J107" s="380">
        <v>35</v>
      </c>
      <c r="K107" s="384"/>
      <c r="L107" s="386"/>
      <c r="M107" s="381"/>
      <c r="N107" s="382"/>
      <c r="O107" s="382"/>
      <c r="P107" s="387"/>
      <c r="Q107" s="382"/>
      <c r="R107" s="385"/>
      <c r="S107" s="382">
        <v>24</v>
      </c>
      <c r="T107" s="382"/>
      <c r="U107" s="770"/>
      <c r="V107" s="770"/>
      <c r="W107" s="769"/>
    </row>
    <row r="108" spans="4:23" ht="16" customHeight="1">
      <c r="D108" s="768">
        <v>17</v>
      </c>
      <c r="E108" s="770" t="s" ph="1">
        <v>711</v>
      </c>
      <c r="F108" s="770" t="s">
        <v>91</v>
      </c>
      <c r="G108" s="379"/>
      <c r="H108" s="379"/>
      <c r="I108" s="380"/>
      <c r="J108" s="380"/>
      <c r="K108" s="386"/>
      <c r="L108" s="380"/>
      <c r="M108" s="381"/>
      <c r="N108" s="382"/>
      <c r="O108" s="382"/>
      <c r="P108" s="387"/>
      <c r="Q108" s="387"/>
      <c r="R108" s="388"/>
      <c r="S108" s="383"/>
      <c r="T108" s="383"/>
      <c r="U108" s="770" t="s" ph="1">
        <v>712</v>
      </c>
      <c r="V108" s="770" t="s">
        <v>90</v>
      </c>
      <c r="W108" s="768">
        <v>38</v>
      </c>
    </row>
    <row r="109" spans="4:23" ht="16" customHeight="1">
      <c r="D109" s="769"/>
      <c r="E109" s="770"/>
      <c r="F109" s="770"/>
      <c r="G109" s="380"/>
      <c r="H109" s="380">
        <v>16</v>
      </c>
      <c r="I109" s="384"/>
      <c r="J109" s="380"/>
      <c r="K109" s="386"/>
      <c r="L109" s="380"/>
      <c r="M109" s="381"/>
      <c r="N109" s="382"/>
      <c r="O109" s="382"/>
      <c r="P109" s="387"/>
      <c r="Q109" s="387"/>
      <c r="R109" s="382"/>
      <c r="S109" s="382"/>
      <c r="T109" s="382"/>
      <c r="U109" s="770"/>
      <c r="V109" s="770"/>
      <c r="W109" s="769"/>
    </row>
    <row r="110" spans="4:23" ht="16" customHeight="1">
      <c r="D110" s="768">
        <v>18</v>
      </c>
      <c r="E110" s="770" t="s" ph="1">
        <v>713</v>
      </c>
      <c r="F110" s="770" t="s">
        <v>77</v>
      </c>
      <c r="G110" s="379"/>
      <c r="H110" s="379"/>
      <c r="I110" s="386"/>
      <c r="J110" s="386"/>
      <c r="K110" s="386"/>
      <c r="L110" s="380"/>
      <c r="M110" s="381"/>
      <c r="N110" s="382"/>
      <c r="O110" s="382"/>
      <c r="P110" s="387"/>
      <c r="Q110" s="385"/>
      <c r="R110" s="382">
        <v>33</v>
      </c>
      <c r="S110" s="382"/>
      <c r="T110" s="383"/>
      <c r="U110" s="770" t="s" ph="1">
        <v>714</v>
      </c>
      <c r="V110" s="770" t="s">
        <v>81</v>
      </c>
      <c r="W110" s="768">
        <v>39</v>
      </c>
    </row>
    <row r="111" spans="4:23" ht="16" customHeight="1">
      <c r="D111" s="769"/>
      <c r="E111" s="770"/>
      <c r="F111" s="770"/>
      <c r="G111" s="380"/>
      <c r="H111" s="380"/>
      <c r="I111" s="380"/>
      <c r="J111" s="386"/>
      <c r="K111" s="386"/>
      <c r="L111" s="380"/>
      <c r="M111" s="381"/>
      <c r="N111" s="382"/>
      <c r="O111" s="382"/>
      <c r="P111" s="382"/>
      <c r="Q111" s="388"/>
      <c r="R111" s="382"/>
      <c r="S111" s="385"/>
      <c r="T111" s="382">
        <v>9</v>
      </c>
      <c r="U111" s="770"/>
      <c r="V111" s="770"/>
      <c r="W111" s="769"/>
    </row>
    <row r="112" spans="4:23" ht="16" customHeight="1">
      <c r="D112" s="768">
        <v>19</v>
      </c>
      <c r="E112" s="770" t="s" ph="1">
        <v>715</v>
      </c>
      <c r="F112" s="770" t="s">
        <v>81</v>
      </c>
      <c r="G112" s="379"/>
      <c r="H112" s="380"/>
      <c r="I112" s="380">
        <v>29</v>
      </c>
      <c r="J112" s="384"/>
      <c r="K112" s="386"/>
      <c r="L112" s="380"/>
      <c r="M112" s="381"/>
      <c r="N112" s="382"/>
      <c r="O112" s="382"/>
      <c r="P112" s="382"/>
      <c r="Q112" s="387"/>
      <c r="R112" s="387"/>
      <c r="S112" s="388"/>
      <c r="T112" s="383"/>
      <c r="U112" s="770" t="s" ph="1">
        <v>716</v>
      </c>
      <c r="V112" s="770" t="s">
        <v>97</v>
      </c>
      <c r="W112" s="768">
        <v>40</v>
      </c>
    </row>
    <row r="113" spans="4:30" ht="16" customHeight="1">
      <c r="D113" s="769"/>
      <c r="E113" s="770"/>
      <c r="F113" s="770"/>
      <c r="G113" s="380">
        <v>5</v>
      </c>
      <c r="H113" s="384"/>
      <c r="I113" s="380"/>
      <c r="J113" s="386"/>
      <c r="K113" s="380"/>
      <c r="L113" s="380"/>
      <c r="M113" s="381"/>
      <c r="N113" s="382"/>
      <c r="O113" s="382"/>
      <c r="P113" s="382"/>
      <c r="Q113" s="387"/>
      <c r="R113" s="385"/>
      <c r="S113" s="382">
        <v>25</v>
      </c>
      <c r="T113" s="382"/>
      <c r="U113" s="770"/>
      <c r="V113" s="770"/>
      <c r="W113" s="769"/>
    </row>
    <row r="114" spans="4:30" ht="16" customHeight="1">
      <c r="D114" s="768">
        <v>20</v>
      </c>
      <c r="E114" s="770" t="s" ph="1">
        <v>717</v>
      </c>
      <c r="F114" s="770" t="s">
        <v>85</v>
      </c>
      <c r="G114" s="379"/>
      <c r="H114" s="386"/>
      <c r="I114" s="386"/>
      <c r="J114" s="386"/>
      <c r="K114" s="380"/>
      <c r="L114" s="380"/>
      <c r="M114" s="381"/>
      <c r="N114" s="382"/>
      <c r="O114" s="382"/>
      <c r="P114" s="382"/>
      <c r="Q114" s="382"/>
      <c r="R114" s="388"/>
      <c r="S114" s="383"/>
      <c r="T114" s="383"/>
      <c r="U114" s="770" t="s" ph="1">
        <v>718</v>
      </c>
      <c r="V114" s="770" t="s">
        <v>82</v>
      </c>
      <c r="W114" s="768">
        <v>41</v>
      </c>
    </row>
    <row r="115" spans="4:30" ht="16" customHeight="1">
      <c r="D115" s="769"/>
      <c r="E115" s="770"/>
      <c r="F115" s="770"/>
      <c r="G115" s="380"/>
      <c r="H115" s="380">
        <v>17</v>
      </c>
      <c r="I115" s="384"/>
      <c r="J115" s="386"/>
      <c r="K115" s="380"/>
      <c r="L115" s="380"/>
      <c r="M115" s="381"/>
      <c r="N115" s="382"/>
      <c r="O115" s="382"/>
      <c r="P115" s="382"/>
      <c r="Q115" s="382"/>
      <c r="R115" s="382"/>
      <c r="S115" s="382"/>
      <c r="T115" s="382"/>
      <c r="U115" s="770"/>
      <c r="V115" s="770"/>
      <c r="W115" s="769"/>
    </row>
    <row r="116" spans="4:30" ht="16" customHeight="1">
      <c r="D116" s="768">
        <v>21</v>
      </c>
      <c r="E116" s="770" t="s" ph="1">
        <v>719</v>
      </c>
      <c r="F116" s="770" t="s">
        <v>412</v>
      </c>
      <c r="G116" s="379"/>
      <c r="H116" s="379"/>
      <c r="I116" s="386"/>
      <c r="J116" s="380"/>
      <c r="K116" s="380"/>
      <c r="L116" s="380" t="s">
        <v>211</v>
      </c>
      <c r="M116" s="381"/>
      <c r="N116" s="382"/>
      <c r="O116" s="382"/>
      <c r="P116" s="382"/>
      <c r="Q116" s="382"/>
      <c r="R116" s="382"/>
      <c r="S116" s="382"/>
      <c r="T116" s="382"/>
      <c r="U116" s="402"/>
      <c r="V116" s="402"/>
      <c r="W116" s="377"/>
    </row>
    <row r="117" spans="4:30" ht="16" customHeight="1">
      <c r="D117" s="769"/>
      <c r="E117" s="770"/>
      <c r="F117" s="770"/>
      <c r="G117" s="380"/>
      <c r="H117" s="380"/>
      <c r="I117" s="380"/>
      <c r="J117" s="380"/>
      <c r="K117" s="380"/>
      <c r="L117" s="380"/>
      <c r="M117" s="381"/>
      <c r="N117" s="382"/>
      <c r="O117" s="382"/>
      <c r="P117" s="382"/>
      <c r="Q117" s="382"/>
      <c r="R117" s="382"/>
      <c r="S117" s="382"/>
      <c r="T117" s="382"/>
      <c r="U117" s="402"/>
      <c r="V117" s="402"/>
      <c r="W117" s="306"/>
    </row>
    <row r="118" spans="4:30" ht="18" customHeight="1">
      <c r="D118" s="377"/>
      <c r="E118" s="402"/>
      <c r="F118" s="402"/>
      <c r="M118" s="761" t="s">
        <v>801</v>
      </c>
      <c r="N118" s="761"/>
      <c r="U118" s="402"/>
      <c r="V118" s="402"/>
      <c r="W118" s="377"/>
      <c r="Y118" s="118"/>
      <c r="Z118" s="118"/>
      <c r="AC118" s="118"/>
      <c r="AD118" s="118"/>
    </row>
    <row r="119" spans="4:30" ht="18" customHeight="1">
      <c r="D119" s="377"/>
      <c r="E119" s="402"/>
      <c r="F119" s="402"/>
      <c r="G119" s="762" t="s">
        <v>819</v>
      </c>
      <c r="H119" s="762"/>
      <c r="I119" s="762"/>
      <c r="J119" s="762"/>
      <c r="K119" s="421"/>
      <c r="L119" s="421"/>
      <c r="M119" s="421"/>
      <c r="N119" s="422"/>
      <c r="O119" s="423"/>
      <c r="P119" s="423"/>
      <c r="Q119" s="762" t="s">
        <v>820</v>
      </c>
      <c r="R119" s="762"/>
      <c r="S119" s="762"/>
      <c r="T119" s="762"/>
      <c r="U119" s="402"/>
      <c r="V119" s="402"/>
      <c r="W119" s="377"/>
      <c r="Y119" s="118"/>
      <c r="Z119" s="118"/>
      <c r="AC119" s="118"/>
      <c r="AD119" s="118"/>
    </row>
    <row r="120" spans="4:30" ht="18" customHeight="1">
      <c r="D120" s="377"/>
      <c r="E120" s="402"/>
      <c r="F120" s="402"/>
      <c r="G120" s="762"/>
      <c r="H120" s="762"/>
      <c r="I120" s="762"/>
      <c r="J120" s="762"/>
      <c r="K120" s="424"/>
      <c r="L120" s="424"/>
      <c r="M120" s="763" t="s">
        <v>818</v>
      </c>
      <c r="N120" s="763"/>
      <c r="O120" s="425"/>
      <c r="P120" s="425"/>
      <c r="Q120" s="762"/>
      <c r="R120" s="762"/>
      <c r="S120" s="762"/>
      <c r="T120" s="762"/>
      <c r="U120" s="402"/>
      <c r="V120" s="402"/>
      <c r="W120" s="377"/>
      <c r="Y120" s="118"/>
      <c r="Z120" s="118"/>
      <c r="AC120" s="118"/>
      <c r="AD120" s="118"/>
    </row>
    <row r="121" spans="4:30" ht="18" customHeight="1">
      <c r="D121" s="377"/>
      <c r="E121" s="402"/>
      <c r="F121" s="402"/>
      <c r="G121" s="427"/>
      <c r="H121" s="427"/>
      <c r="I121" s="427"/>
      <c r="J121" s="427"/>
      <c r="K121" s="421"/>
      <c r="L121" s="421"/>
      <c r="M121" s="429"/>
      <c r="N121" s="429"/>
      <c r="O121" s="423"/>
      <c r="P121" s="423"/>
      <c r="Q121" s="427"/>
      <c r="R121" s="427"/>
      <c r="S121" s="427"/>
      <c r="T121" s="427"/>
      <c r="U121" s="402"/>
      <c r="V121" s="402"/>
      <c r="W121" s="377"/>
      <c r="Y121" s="118"/>
      <c r="Z121" s="118"/>
      <c r="AC121" s="118"/>
      <c r="AD121" s="118"/>
    </row>
    <row r="122" spans="4:30" ht="18" customHeight="1">
      <c r="D122" s="377"/>
      <c r="E122" s="402"/>
      <c r="F122" s="764" t="s">
        <v>779</v>
      </c>
      <c r="G122" s="764"/>
      <c r="H122" s="764"/>
      <c r="I122" s="764"/>
      <c r="J122" s="764"/>
      <c r="K122" s="421"/>
      <c r="L122" s="421"/>
      <c r="M122" s="429"/>
      <c r="N122" s="429"/>
      <c r="O122" s="423"/>
      <c r="P122" s="423"/>
      <c r="Q122" s="427"/>
      <c r="R122" s="427"/>
      <c r="S122" s="427"/>
      <c r="T122" s="427"/>
      <c r="U122" s="402"/>
      <c r="V122" s="402"/>
      <c r="W122" s="377"/>
      <c r="Y122" s="118"/>
      <c r="Z122" s="118"/>
      <c r="AC122" s="118"/>
      <c r="AD122" s="118"/>
    </row>
    <row r="123" spans="4:30" ht="18" customHeight="1">
      <c r="D123" s="377"/>
      <c r="E123" s="402"/>
      <c r="F123" s="739"/>
      <c r="G123" s="739"/>
      <c r="H123" s="765" t="s">
        <v>772</v>
      </c>
      <c r="I123" s="765"/>
      <c r="J123" s="765"/>
      <c r="K123" s="765" t="s">
        <v>771</v>
      </c>
      <c r="L123" s="765"/>
      <c r="M123" s="765"/>
      <c r="N123" s="765" t="s">
        <v>770</v>
      </c>
      <c r="O123" s="765"/>
      <c r="P123" s="765"/>
      <c r="Q123" s="765" t="s">
        <v>769</v>
      </c>
      <c r="R123" s="765"/>
      <c r="S123" s="765"/>
      <c r="T123" s="766" t="s">
        <v>773</v>
      </c>
      <c r="U123" s="752" t="s">
        <v>777</v>
      </c>
      <c r="V123" s="752" t="s">
        <v>778</v>
      </c>
      <c r="W123" s="377"/>
      <c r="Y123" s="118"/>
      <c r="Z123" s="118"/>
      <c r="AC123" s="118"/>
      <c r="AD123" s="118"/>
    </row>
    <row r="124" spans="4:30" ht="18" customHeight="1">
      <c r="D124" s="377"/>
      <c r="E124" s="402"/>
      <c r="F124" s="739"/>
      <c r="G124" s="739"/>
      <c r="H124" s="765"/>
      <c r="I124" s="765"/>
      <c r="J124" s="765"/>
      <c r="K124" s="765"/>
      <c r="L124" s="765"/>
      <c r="M124" s="765"/>
      <c r="N124" s="765"/>
      <c r="O124" s="765"/>
      <c r="P124" s="765"/>
      <c r="Q124" s="765"/>
      <c r="R124" s="765"/>
      <c r="S124" s="765"/>
      <c r="T124" s="767"/>
      <c r="U124" s="754"/>
      <c r="V124" s="754"/>
      <c r="W124" s="377"/>
      <c r="Y124" s="118"/>
      <c r="Z124" s="118"/>
      <c r="AC124" s="118"/>
      <c r="AD124" s="118"/>
    </row>
    <row r="125" spans="4:30" ht="18" customHeight="1">
      <c r="D125" s="377"/>
      <c r="E125" s="402"/>
      <c r="F125" s="738" t="s">
        <v>826</v>
      </c>
      <c r="G125" s="433"/>
      <c r="H125" s="740"/>
      <c r="I125" s="741"/>
      <c r="J125" s="742"/>
      <c r="K125" s="430"/>
      <c r="L125" s="426" t="s">
        <v>824</v>
      </c>
      <c r="M125" s="431"/>
      <c r="N125" s="430"/>
      <c r="O125" s="426" t="s">
        <v>822</v>
      </c>
      <c r="P125" s="431"/>
      <c r="Q125" s="430"/>
      <c r="R125" s="426" t="s">
        <v>821</v>
      </c>
      <c r="S125" s="431"/>
      <c r="T125" s="749"/>
      <c r="U125" s="436" t="s">
        <v>774</v>
      </c>
      <c r="V125" s="752"/>
      <c r="W125" s="377"/>
      <c r="Y125" s="118"/>
      <c r="Z125" s="118"/>
      <c r="AC125" s="118"/>
      <c r="AD125" s="118"/>
    </row>
    <row r="126" spans="4:30" ht="18" customHeight="1">
      <c r="D126" s="377"/>
      <c r="E126" s="402"/>
      <c r="F126" s="739"/>
      <c r="G126" s="434" t="s">
        <v>772</v>
      </c>
      <c r="H126" s="743"/>
      <c r="I126" s="744"/>
      <c r="J126" s="745"/>
      <c r="K126" s="755"/>
      <c r="L126" s="757" t="s">
        <v>768</v>
      </c>
      <c r="M126" s="759"/>
      <c r="N126" s="755"/>
      <c r="O126" s="757" t="s">
        <v>768</v>
      </c>
      <c r="P126" s="759"/>
      <c r="Q126" s="755"/>
      <c r="R126" s="757" t="s">
        <v>768</v>
      </c>
      <c r="S126" s="759"/>
      <c r="T126" s="750"/>
      <c r="U126" s="436" t="s">
        <v>775</v>
      </c>
      <c r="V126" s="753"/>
      <c r="W126" s="377"/>
      <c r="Y126" s="118"/>
      <c r="Z126" s="118"/>
      <c r="AC126" s="118"/>
      <c r="AD126" s="118"/>
    </row>
    <row r="127" spans="4:30" ht="18" customHeight="1">
      <c r="D127" s="377"/>
      <c r="E127" s="402"/>
      <c r="F127" s="739"/>
      <c r="G127" s="435"/>
      <c r="H127" s="746"/>
      <c r="I127" s="747"/>
      <c r="J127" s="748"/>
      <c r="K127" s="756"/>
      <c r="L127" s="758"/>
      <c r="M127" s="760"/>
      <c r="N127" s="756"/>
      <c r="O127" s="758"/>
      <c r="P127" s="760"/>
      <c r="Q127" s="756"/>
      <c r="R127" s="758"/>
      <c r="S127" s="760"/>
      <c r="T127" s="751"/>
      <c r="U127" s="436" t="s">
        <v>776</v>
      </c>
      <c r="V127" s="754"/>
      <c r="W127" s="377"/>
      <c r="Y127" s="118"/>
      <c r="Z127" s="118"/>
      <c r="AC127" s="118"/>
      <c r="AD127" s="118"/>
    </row>
    <row r="128" spans="4:30" ht="18" customHeight="1">
      <c r="D128" s="377"/>
      <c r="E128" s="402"/>
      <c r="F128" s="738" t="s">
        <v>827</v>
      </c>
      <c r="G128" s="433"/>
      <c r="H128" s="430"/>
      <c r="I128" s="426"/>
      <c r="J128" s="431"/>
      <c r="K128" s="740"/>
      <c r="L128" s="741"/>
      <c r="M128" s="742"/>
      <c r="N128" s="430"/>
      <c r="O128" s="438">
        <v>43</v>
      </c>
      <c r="P128" s="431"/>
      <c r="Q128" s="430"/>
      <c r="R128" s="426" t="s">
        <v>823</v>
      </c>
      <c r="S128" s="431"/>
      <c r="T128" s="749"/>
      <c r="U128" s="436" t="s">
        <v>774</v>
      </c>
      <c r="V128" s="752"/>
      <c r="W128" s="377"/>
      <c r="Y128" s="118"/>
      <c r="Z128" s="118"/>
      <c r="AC128" s="118"/>
      <c r="AD128" s="118"/>
    </row>
    <row r="129" spans="4:30" ht="18" customHeight="1">
      <c r="D129" s="377"/>
      <c r="E129" s="402"/>
      <c r="F129" s="739"/>
      <c r="G129" s="434" t="s">
        <v>771</v>
      </c>
      <c r="H129" s="755"/>
      <c r="I129" s="757" t="s">
        <v>768</v>
      </c>
      <c r="J129" s="759"/>
      <c r="K129" s="743"/>
      <c r="L129" s="744"/>
      <c r="M129" s="745"/>
      <c r="N129" s="755"/>
      <c r="O129" s="757" t="s">
        <v>768</v>
      </c>
      <c r="P129" s="759"/>
      <c r="Q129" s="755"/>
      <c r="R129" s="757" t="s">
        <v>768</v>
      </c>
      <c r="S129" s="759"/>
      <c r="T129" s="750"/>
      <c r="U129" s="436" t="s">
        <v>775</v>
      </c>
      <c r="V129" s="753"/>
      <c r="W129" s="377"/>
      <c r="Y129" s="118"/>
      <c r="Z129" s="118"/>
      <c r="AC129" s="118"/>
      <c r="AD129" s="118"/>
    </row>
    <row r="130" spans="4:30" ht="18" customHeight="1">
      <c r="D130" s="377"/>
      <c r="E130" s="402"/>
      <c r="F130" s="739"/>
      <c r="G130" s="435"/>
      <c r="H130" s="756"/>
      <c r="I130" s="758"/>
      <c r="J130" s="760"/>
      <c r="K130" s="746"/>
      <c r="L130" s="747"/>
      <c r="M130" s="748"/>
      <c r="N130" s="756"/>
      <c r="O130" s="758"/>
      <c r="P130" s="760"/>
      <c r="Q130" s="756"/>
      <c r="R130" s="758"/>
      <c r="S130" s="760"/>
      <c r="T130" s="751"/>
      <c r="U130" s="436" t="s">
        <v>776</v>
      </c>
      <c r="V130" s="754"/>
      <c r="W130" s="377"/>
      <c r="Y130" s="118"/>
      <c r="Z130" s="118"/>
      <c r="AC130" s="118"/>
      <c r="AD130" s="118"/>
    </row>
    <row r="131" spans="4:30" ht="18" customHeight="1">
      <c r="D131" s="377"/>
      <c r="E131" s="402"/>
      <c r="F131" s="738" t="s">
        <v>828</v>
      </c>
      <c r="G131" s="433"/>
      <c r="H131" s="430"/>
      <c r="I131" s="426"/>
      <c r="J131" s="431"/>
      <c r="K131" s="430"/>
      <c r="L131" s="426"/>
      <c r="M131" s="431"/>
      <c r="N131" s="740"/>
      <c r="O131" s="741"/>
      <c r="P131" s="742"/>
      <c r="Q131" s="430"/>
      <c r="R131" s="426" t="s">
        <v>825</v>
      </c>
      <c r="S131" s="431"/>
      <c r="T131" s="749"/>
      <c r="U131" s="436" t="s">
        <v>774</v>
      </c>
      <c r="V131" s="752"/>
      <c r="W131" s="377"/>
      <c r="Y131" s="118"/>
      <c r="Z131" s="118"/>
      <c r="AC131" s="118"/>
      <c r="AD131" s="118"/>
    </row>
    <row r="132" spans="4:30" ht="18" customHeight="1">
      <c r="D132" s="377"/>
      <c r="E132" s="402"/>
      <c r="F132" s="739"/>
      <c r="G132" s="434" t="s">
        <v>770</v>
      </c>
      <c r="H132" s="755"/>
      <c r="I132" s="757" t="s">
        <v>768</v>
      </c>
      <c r="J132" s="759"/>
      <c r="K132" s="755"/>
      <c r="L132" s="757" t="s">
        <v>768</v>
      </c>
      <c r="M132" s="759"/>
      <c r="N132" s="743"/>
      <c r="O132" s="744"/>
      <c r="P132" s="745"/>
      <c r="Q132" s="755"/>
      <c r="R132" s="757" t="s">
        <v>768</v>
      </c>
      <c r="S132" s="759"/>
      <c r="T132" s="750"/>
      <c r="U132" s="436" t="s">
        <v>775</v>
      </c>
      <c r="V132" s="753"/>
      <c r="W132" s="377"/>
      <c r="Y132" s="118"/>
      <c r="Z132" s="118"/>
      <c r="AC132" s="118"/>
      <c r="AD132" s="118"/>
    </row>
    <row r="133" spans="4:30" ht="18" customHeight="1">
      <c r="D133" s="377"/>
      <c r="E133" s="402"/>
      <c r="F133" s="739"/>
      <c r="G133" s="435"/>
      <c r="H133" s="756"/>
      <c r="I133" s="758"/>
      <c r="J133" s="760"/>
      <c r="K133" s="756"/>
      <c r="L133" s="758"/>
      <c r="M133" s="760"/>
      <c r="N133" s="746"/>
      <c r="O133" s="747"/>
      <c r="P133" s="748"/>
      <c r="Q133" s="756"/>
      <c r="R133" s="758"/>
      <c r="S133" s="760"/>
      <c r="T133" s="751"/>
      <c r="U133" s="436" t="s">
        <v>776</v>
      </c>
      <c r="V133" s="754"/>
      <c r="W133" s="377"/>
      <c r="Y133" s="118"/>
      <c r="Z133" s="118"/>
      <c r="AC133" s="118"/>
      <c r="AD133" s="118"/>
    </row>
    <row r="134" spans="4:30" ht="18" customHeight="1">
      <c r="D134" s="377"/>
      <c r="E134" s="402"/>
      <c r="F134" s="738" t="s">
        <v>829</v>
      </c>
      <c r="G134" s="433"/>
      <c r="H134" s="430"/>
      <c r="I134" s="426"/>
      <c r="J134" s="431"/>
      <c r="K134" s="430"/>
      <c r="L134" s="426"/>
      <c r="M134" s="431"/>
      <c r="N134" s="430"/>
      <c r="O134" s="426"/>
      <c r="P134" s="431"/>
      <c r="Q134" s="740"/>
      <c r="R134" s="741"/>
      <c r="S134" s="742"/>
      <c r="T134" s="749"/>
      <c r="U134" s="436" t="s">
        <v>774</v>
      </c>
      <c r="V134" s="752"/>
      <c r="W134" s="377"/>
      <c r="Y134" s="118"/>
      <c r="Z134" s="118"/>
      <c r="AC134" s="118"/>
      <c r="AD134" s="118"/>
    </row>
    <row r="135" spans="4:30" ht="18" customHeight="1">
      <c r="D135" s="377"/>
      <c r="E135" s="402"/>
      <c r="F135" s="739"/>
      <c r="G135" s="434" t="s">
        <v>769</v>
      </c>
      <c r="H135" s="755"/>
      <c r="I135" s="757" t="s">
        <v>768</v>
      </c>
      <c r="J135" s="759"/>
      <c r="K135" s="755"/>
      <c r="L135" s="757" t="s">
        <v>768</v>
      </c>
      <c r="M135" s="759"/>
      <c r="N135" s="755"/>
      <c r="O135" s="757" t="s">
        <v>768</v>
      </c>
      <c r="P135" s="759"/>
      <c r="Q135" s="743"/>
      <c r="R135" s="744"/>
      <c r="S135" s="745"/>
      <c r="T135" s="750"/>
      <c r="U135" s="436" t="s">
        <v>775</v>
      </c>
      <c r="V135" s="753"/>
      <c r="W135" s="377"/>
      <c r="Y135" s="118"/>
      <c r="Z135" s="118"/>
      <c r="AC135" s="118"/>
      <c r="AD135" s="118"/>
    </row>
    <row r="136" spans="4:30" ht="18" customHeight="1">
      <c r="D136" s="377"/>
      <c r="E136" s="402"/>
      <c r="F136" s="739"/>
      <c r="G136" s="435"/>
      <c r="H136" s="756"/>
      <c r="I136" s="758"/>
      <c r="J136" s="760"/>
      <c r="K136" s="756"/>
      <c r="L136" s="758"/>
      <c r="M136" s="760"/>
      <c r="N136" s="756"/>
      <c r="O136" s="758"/>
      <c r="P136" s="760"/>
      <c r="Q136" s="746"/>
      <c r="R136" s="747"/>
      <c r="S136" s="748"/>
      <c r="T136" s="751"/>
      <c r="U136" s="436" t="s">
        <v>776</v>
      </c>
      <c r="V136" s="754"/>
      <c r="W136" s="377"/>
      <c r="Y136" s="118"/>
      <c r="Z136" s="118"/>
      <c r="AC136" s="118"/>
      <c r="AD136" s="118"/>
    </row>
    <row r="137" spans="4:30" ht="13" customHeight="1"/>
    <row r="138" spans="4:30" ht="13" customHeight="1"/>
    <row r="139" spans="4:30" s="369" customFormat="1" ht="13" customHeight="1">
      <c r="D139" s="370" t="s">
        <v>575</v>
      </c>
      <c r="E139" s="371"/>
      <c r="F139" s="371"/>
      <c r="G139" s="372"/>
      <c r="H139" s="372"/>
      <c r="I139" s="372"/>
      <c r="J139" s="372"/>
      <c r="K139" s="372"/>
      <c r="L139" s="372"/>
      <c r="M139" s="373"/>
      <c r="N139" s="373"/>
      <c r="O139" s="373"/>
      <c r="P139" s="373"/>
      <c r="Q139" s="373"/>
      <c r="R139" s="373"/>
      <c r="S139" s="373"/>
      <c r="W139" s="369" t="s">
        <v>576</v>
      </c>
      <c r="Y139" s="417"/>
      <c r="Z139" s="417"/>
      <c r="AC139" s="417"/>
      <c r="AD139" s="417"/>
    </row>
    <row r="140" spans="4:30" s="369" customFormat="1" ht="13" customHeight="1">
      <c r="D140" s="370"/>
      <c r="E140" s="371"/>
      <c r="F140" s="371"/>
      <c r="G140" s="372"/>
      <c r="H140" s="372"/>
      <c r="I140" s="372"/>
      <c r="J140" s="372"/>
      <c r="K140" s="372"/>
      <c r="L140" s="372"/>
      <c r="M140" s="373"/>
      <c r="N140" s="373"/>
      <c r="O140" s="373"/>
      <c r="P140" s="373"/>
      <c r="Q140" s="373"/>
      <c r="R140" s="373"/>
      <c r="S140" s="373"/>
      <c r="Y140" s="417"/>
      <c r="Z140" s="417"/>
      <c r="AC140" s="417"/>
      <c r="AD140" s="417"/>
    </row>
    <row r="141" spans="4:30" ht="25" customHeight="1">
      <c r="D141" s="374"/>
      <c r="E141" s="371"/>
      <c r="F141" s="371"/>
      <c r="G141" s="771" t="s">
        <v>720</v>
      </c>
      <c r="H141" s="771"/>
      <c r="I141" s="771"/>
      <c r="J141" s="771"/>
      <c r="K141" s="771"/>
      <c r="L141" s="771"/>
      <c r="M141" s="771"/>
      <c r="N141" s="771"/>
      <c r="O141" s="771"/>
      <c r="P141" s="771"/>
      <c r="Q141" s="771"/>
      <c r="R141" s="771"/>
      <c r="S141" s="771"/>
      <c r="T141" s="771"/>
      <c r="U141" s="374"/>
      <c r="V141" s="158"/>
      <c r="W141" s="159"/>
    </row>
    <row r="142" spans="4:30" ht="14.15" customHeight="1">
      <c r="D142" s="146"/>
      <c r="E142" s="146"/>
      <c r="F142" s="146"/>
      <c r="G142" s="375"/>
      <c r="H142" s="375"/>
      <c r="I142" s="375"/>
      <c r="J142" s="375"/>
      <c r="K142" s="375"/>
      <c r="L142" s="375"/>
      <c r="M142" s="375"/>
      <c r="N142" s="376"/>
      <c r="O142" s="376"/>
      <c r="P142" s="376"/>
      <c r="Q142" s="376"/>
      <c r="R142" s="376"/>
      <c r="S142" s="376"/>
      <c r="T142" s="376"/>
      <c r="U142" s="146"/>
      <c r="V142" s="146"/>
      <c r="W142" s="146"/>
    </row>
    <row r="143" spans="4:30" ht="16" customHeight="1">
      <c r="D143" s="768">
        <v>1</v>
      </c>
      <c r="E143" s="770" t="s" ph="1">
        <v>721</v>
      </c>
      <c r="F143" s="770" t="s">
        <v>88</v>
      </c>
      <c r="G143" s="379"/>
      <c r="H143" s="379"/>
      <c r="I143" s="380"/>
      <c r="J143" s="380"/>
      <c r="K143" s="380"/>
      <c r="L143" s="381"/>
      <c r="M143" s="381"/>
      <c r="N143" s="382"/>
      <c r="O143" s="382"/>
      <c r="P143" s="382"/>
      <c r="Q143" s="382"/>
      <c r="R143" s="382"/>
      <c r="S143" s="383"/>
      <c r="T143" s="383"/>
      <c r="U143" s="770" t="s" ph="1">
        <v>722</v>
      </c>
      <c r="V143" s="770" t="s">
        <v>97</v>
      </c>
      <c r="W143" s="768">
        <v>13</v>
      </c>
    </row>
    <row r="144" spans="4:30" ht="16" customHeight="1">
      <c r="D144" s="769"/>
      <c r="E144" s="770"/>
      <c r="F144" s="770"/>
      <c r="G144" s="380"/>
      <c r="H144" s="380">
        <v>9</v>
      </c>
      <c r="I144" s="384"/>
      <c r="J144" s="380"/>
      <c r="K144" s="380"/>
      <c r="L144" s="381"/>
      <c r="M144" s="381"/>
      <c r="N144" s="382"/>
      <c r="O144" s="382"/>
      <c r="P144" s="382"/>
      <c r="Q144" s="382"/>
      <c r="R144" s="385"/>
      <c r="S144" s="382">
        <v>13</v>
      </c>
      <c r="T144" s="382"/>
      <c r="U144" s="770"/>
      <c r="V144" s="770"/>
      <c r="W144" s="769"/>
    </row>
    <row r="145" spans="4:23" ht="16" customHeight="1">
      <c r="D145" s="768">
        <v>2</v>
      </c>
      <c r="E145" s="770" t="s" ph="1">
        <v>723</v>
      </c>
      <c r="F145" s="770" t="s">
        <v>77</v>
      </c>
      <c r="G145" s="379"/>
      <c r="H145" s="380"/>
      <c r="I145" s="386"/>
      <c r="J145" s="386"/>
      <c r="K145" s="380"/>
      <c r="L145" s="381"/>
      <c r="M145" s="381"/>
      <c r="N145" s="382"/>
      <c r="O145" s="382"/>
      <c r="P145" s="382"/>
      <c r="Q145" s="387"/>
      <c r="R145" s="388"/>
      <c r="S145" s="382"/>
      <c r="T145" s="383"/>
      <c r="U145" s="770" t="s" ph="1">
        <v>724</v>
      </c>
      <c r="V145" s="770" t="s">
        <v>385</v>
      </c>
      <c r="W145" s="768">
        <v>14</v>
      </c>
    </row>
    <row r="146" spans="4:23" ht="16" customHeight="1">
      <c r="D146" s="769"/>
      <c r="E146" s="770"/>
      <c r="F146" s="770"/>
      <c r="G146" s="380">
        <v>1</v>
      </c>
      <c r="H146" s="384"/>
      <c r="I146" s="386"/>
      <c r="J146" s="386"/>
      <c r="K146" s="380"/>
      <c r="L146" s="381"/>
      <c r="M146" s="381"/>
      <c r="N146" s="382"/>
      <c r="O146" s="382"/>
      <c r="P146" s="382"/>
      <c r="Q146" s="387"/>
      <c r="R146" s="387"/>
      <c r="S146" s="385"/>
      <c r="T146" s="382">
        <v>5</v>
      </c>
      <c r="U146" s="770"/>
      <c r="V146" s="770"/>
      <c r="W146" s="769"/>
    </row>
    <row r="147" spans="4:23" ht="16" customHeight="1">
      <c r="D147" s="768">
        <v>3</v>
      </c>
      <c r="E147" s="770" t="s" ph="1">
        <v>725</v>
      </c>
      <c r="F147" s="770" t="s">
        <v>85</v>
      </c>
      <c r="G147" s="379"/>
      <c r="H147" s="386"/>
      <c r="I147" s="380"/>
      <c r="J147" s="386"/>
      <c r="K147" s="380"/>
      <c r="L147" s="381"/>
      <c r="M147" s="381"/>
      <c r="N147" s="382"/>
      <c r="O147" s="382"/>
      <c r="P147" s="382"/>
      <c r="Q147" s="387"/>
      <c r="R147" s="382"/>
      <c r="S147" s="388"/>
      <c r="T147" s="383"/>
      <c r="U147" s="770" t="s" ph="1">
        <v>726</v>
      </c>
      <c r="V147" s="770" t="s">
        <v>91</v>
      </c>
      <c r="W147" s="768">
        <v>15</v>
      </c>
    </row>
    <row r="148" spans="4:23" ht="16" customHeight="1">
      <c r="D148" s="769"/>
      <c r="E148" s="770"/>
      <c r="F148" s="770"/>
      <c r="G148" s="380"/>
      <c r="H148" s="380"/>
      <c r="I148" s="380">
        <v>17</v>
      </c>
      <c r="J148" s="384"/>
      <c r="K148" s="380"/>
      <c r="L148" s="381"/>
      <c r="M148" s="381"/>
      <c r="N148" s="382"/>
      <c r="O148" s="382"/>
      <c r="P148" s="382"/>
      <c r="Q148" s="385"/>
      <c r="R148" s="382">
        <v>19</v>
      </c>
      <c r="S148" s="382"/>
      <c r="T148" s="382"/>
      <c r="U148" s="770"/>
      <c r="V148" s="770"/>
      <c r="W148" s="769"/>
    </row>
    <row r="149" spans="4:23" ht="16" customHeight="1">
      <c r="D149" s="768">
        <v>4</v>
      </c>
      <c r="E149" s="770" t="s" ph="1">
        <v>727</v>
      </c>
      <c r="F149" s="770" t="s">
        <v>212</v>
      </c>
      <c r="G149" s="379"/>
      <c r="H149" s="380"/>
      <c r="I149" s="380"/>
      <c r="J149" s="386"/>
      <c r="K149" s="386"/>
      <c r="L149" s="381"/>
      <c r="M149" s="381"/>
      <c r="N149" s="382"/>
      <c r="O149" s="382"/>
      <c r="P149" s="387"/>
      <c r="Q149" s="388"/>
      <c r="R149" s="382"/>
      <c r="S149" s="382"/>
      <c r="T149" s="383"/>
      <c r="U149" s="770" t="s" ph="1">
        <v>728</v>
      </c>
      <c r="V149" s="770" t="s">
        <v>82</v>
      </c>
      <c r="W149" s="768">
        <v>16</v>
      </c>
    </row>
    <row r="150" spans="4:23" ht="16" customHeight="1">
      <c r="D150" s="769"/>
      <c r="E150" s="770"/>
      <c r="F150" s="770"/>
      <c r="G150" s="380">
        <v>2</v>
      </c>
      <c r="H150" s="384"/>
      <c r="I150" s="380"/>
      <c r="J150" s="386"/>
      <c r="K150" s="386"/>
      <c r="L150" s="381"/>
      <c r="M150" s="381"/>
      <c r="N150" s="382"/>
      <c r="O150" s="382"/>
      <c r="P150" s="387"/>
      <c r="Q150" s="387"/>
      <c r="R150" s="382"/>
      <c r="S150" s="385"/>
      <c r="T150" s="382">
        <v>6</v>
      </c>
      <c r="U150" s="770"/>
      <c r="V150" s="770"/>
      <c r="W150" s="769"/>
    </row>
    <row r="151" spans="4:23" ht="16" customHeight="1">
      <c r="D151" s="768">
        <v>5</v>
      </c>
      <c r="E151" s="770" t="s" ph="1">
        <v>729</v>
      </c>
      <c r="F151" s="770" t="s">
        <v>87</v>
      </c>
      <c r="G151" s="379"/>
      <c r="H151" s="386"/>
      <c r="I151" s="386"/>
      <c r="J151" s="386"/>
      <c r="K151" s="386"/>
      <c r="L151" s="381"/>
      <c r="M151" s="381"/>
      <c r="N151" s="382"/>
      <c r="O151" s="382"/>
      <c r="P151" s="387"/>
      <c r="Q151" s="387"/>
      <c r="R151" s="387"/>
      <c r="S151" s="388"/>
      <c r="T151" s="383"/>
      <c r="U151" s="770" t="s" ph="1">
        <v>730</v>
      </c>
      <c r="V151" s="770" t="s">
        <v>76</v>
      </c>
      <c r="W151" s="768">
        <v>17</v>
      </c>
    </row>
    <row r="152" spans="4:23" ht="16" customHeight="1">
      <c r="D152" s="769"/>
      <c r="E152" s="770"/>
      <c r="F152" s="770"/>
      <c r="G152" s="380"/>
      <c r="H152" s="380">
        <v>10</v>
      </c>
      <c r="I152" s="384"/>
      <c r="J152" s="386"/>
      <c r="K152" s="389"/>
      <c r="L152" s="390"/>
      <c r="M152" s="390"/>
      <c r="N152" s="390"/>
      <c r="O152" s="390"/>
      <c r="P152" s="391"/>
      <c r="Q152" s="387"/>
      <c r="R152" s="385"/>
      <c r="S152" s="382">
        <v>14</v>
      </c>
      <c r="T152" s="382"/>
      <c r="U152" s="770"/>
      <c r="V152" s="770"/>
      <c r="W152" s="769"/>
    </row>
    <row r="153" spans="4:23" ht="16" customHeight="1">
      <c r="D153" s="768">
        <v>6</v>
      </c>
      <c r="E153" s="770" t="s" ph="1">
        <v>731</v>
      </c>
      <c r="F153" s="770" t="s">
        <v>82</v>
      </c>
      <c r="G153" s="379"/>
      <c r="H153" s="379"/>
      <c r="I153" s="386"/>
      <c r="J153" s="380"/>
      <c r="K153" s="392"/>
      <c r="L153" s="393"/>
      <c r="M153" s="393"/>
      <c r="N153" s="393"/>
      <c r="O153" s="393"/>
      <c r="P153" s="394"/>
      <c r="Q153" s="382"/>
      <c r="R153" s="388"/>
      <c r="S153" s="383"/>
      <c r="T153" s="383"/>
      <c r="U153" s="770" t="s" ph="1">
        <v>732</v>
      </c>
      <c r="V153" s="770" t="s">
        <v>86</v>
      </c>
      <c r="W153" s="768">
        <v>18</v>
      </c>
    </row>
    <row r="154" spans="4:23" ht="16" customHeight="1">
      <c r="D154" s="769"/>
      <c r="E154" s="770"/>
      <c r="F154" s="770"/>
      <c r="G154" s="380"/>
      <c r="H154" s="380"/>
      <c r="I154" s="380"/>
      <c r="J154" s="380">
        <v>21</v>
      </c>
      <c r="K154" s="395"/>
      <c r="L154" s="396"/>
      <c r="M154" s="396"/>
      <c r="N154" s="395"/>
      <c r="O154" s="383"/>
      <c r="P154" s="397"/>
      <c r="Q154" s="382">
        <v>22</v>
      </c>
      <c r="R154" s="382"/>
      <c r="S154" s="382"/>
      <c r="T154" s="382"/>
      <c r="U154" s="770"/>
      <c r="V154" s="770"/>
      <c r="W154" s="769"/>
    </row>
    <row r="155" spans="4:23" ht="16" customHeight="1">
      <c r="D155" s="768">
        <v>7</v>
      </c>
      <c r="E155" s="770" t="s" ph="1">
        <v>733</v>
      </c>
      <c r="F155" s="770" t="s">
        <v>412</v>
      </c>
      <c r="G155" s="379"/>
      <c r="H155" s="379"/>
      <c r="I155" s="380"/>
      <c r="J155" s="380"/>
      <c r="K155" s="398">
        <v>23</v>
      </c>
      <c r="L155" s="399"/>
      <c r="M155" s="399"/>
      <c r="N155" s="400"/>
      <c r="O155" s="400"/>
      <c r="P155" s="401"/>
      <c r="Q155" s="382"/>
      <c r="R155" s="382"/>
      <c r="S155" s="383"/>
      <c r="T155" s="383"/>
      <c r="U155" s="770" t="s" ph="1">
        <v>734</v>
      </c>
      <c r="V155" s="770" t="s">
        <v>95</v>
      </c>
      <c r="W155" s="768">
        <v>19</v>
      </c>
    </row>
    <row r="156" spans="4:23" ht="16" customHeight="1">
      <c r="D156" s="769"/>
      <c r="E156" s="770"/>
      <c r="F156" s="770"/>
      <c r="G156" s="380"/>
      <c r="H156" s="380">
        <v>11</v>
      </c>
      <c r="I156" s="384"/>
      <c r="J156" s="380"/>
      <c r="K156" s="386"/>
      <c r="L156" s="381"/>
      <c r="M156" s="381"/>
      <c r="N156" s="382"/>
      <c r="O156" s="382"/>
      <c r="P156" s="387"/>
      <c r="Q156" s="382"/>
      <c r="R156" s="385"/>
      <c r="S156" s="382">
        <v>15</v>
      </c>
      <c r="T156" s="382"/>
      <c r="U156" s="770"/>
      <c r="V156" s="770"/>
      <c r="W156" s="769"/>
    </row>
    <row r="157" spans="4:23" ht="16" customHeight="1">
      <c r="D157" s="768">
        <v>8</v>
      </c>
      <c r="E157" s="770" t="s" ph="1">
        <v>735</v>
      </c>
      <c r="F157" s="770" t="s">
        <v>81</v>
      </c>
      <c r="G157" s="379"/>
      <c r="H157" s="380"/>
      <c r="I157" s="386"/>
      <c r="J157" s="386"/>
      <c r="K157" s="386"/>
      <c r="L157" s="381"/>
      <c r="M157" s="381"/>
      <c r="N157" s="382"/>
      <c r="O157" s="382"/>
      <c r="P157" s="387"/>
      <c r="Q157" s="387"/>
      <c r="R157" s="388"/>
      <c r="S157" s="382"/>
      <c r="T157" s="383"/>
      <c r="U157" s="770" t="s" ph="1">
        <v>736</v>
      </c>
      <c r="V157" s="770" t="s">
        <v>97</v>
      </c>
      <c r="W157" s="768">
        <v>20</v>
      </c>
    </row>
    <row r="158" spans="4:23" ht="16" customHeight="1">
      <c r="D158" s="769"/>
      <c r="E158" s="770"/>
      <c r="F158" s="770"/>
      <c r="G158" s="380">
        <v>3</v>
      </c>
      <c r="H158" s="384"/>
      <c r="I158" s="386"/>
      <c r="J158" s="386"/>
      <c r="K158" s="386"/>
      <c r="L158" s="381"/>
      <c r="M158" s="381"/>
      <c r="N158" s="382"/>
      <c r="O158" s="382"/>
      <c r="P158" s="387"/>
      <c r="Q158" s="387"/>
      <c r="R158" s="387"/>
      <c r="S158" s="385"/>
      <c r="T158" s="382">
        <v>7</v>
      </c>
      <c r="U158" s="770"/>
      <c r="V158" s="770"/>
      <c r="W158" s="769"/>
    </row>
    <row r="159" spans="4:23" ht="16" customHeight="1">
      <c r="D159" s="768">
        <v>9</v>
      </c>
      <c r="E159" s="770" t="s" ph="1">
        <v>737</v>
      </c>
      <c r="F159" s="770" t="s">
        <v>97</v>
      </c>
      <c r="G159" s="379"/>
      <c r="H159" s="386"/>
      <c r="I159" s="380"/>
      <c r="J159" s="386"/>
      <c r="K159" s="386"/>
      <c r="L159" s="381"/>
      <c r="M159" s="381"/>
      <c r="N159" s="382"/>
      <c r="O159" s="382"/>
      <c r="P159" s="387"/>
      <c r="Q159" s="387"/>
      <c r="R159" s="382"/>
      <c r="S159" s="388"/>
      <c r="T159" s="383"/>
      <c r="U159" s="770" t="s" ph="1">
        <v>738</v>
      </c>
      <c r="V159" s="770" t="s">
        <v>88</v>
      </c>
      <c r="W159" s="768">
        <v>21</v>
      </c>
    </row>
    <row r="160" spans="4:23" ht="16" customHeight="1">
      <c r="D160" s="769"/>
      <c r="E160" s="770"/>
      <c r="F160" s="770"/>
      <c r="G160" s="380"/>
      <c r="H160" s="380"/>
      <c r="I160" s="380">
        <v>18</v>
      </c>
      <c r="J160" s="384"/>
      <c r="K160" s="386"/>
      <c r="L160" s="381"/>
      <c r="M160" s="381"/>
      <c r="N160" s="382"/>
      <c r="O160" s="382"/>
      <c r="P160" s="387"/>
      <c r="Q160" s="385"/>
      <c r="R160" s="382">
        <v>20</v>
      </c>
      <c r="S160" s="382"/>
      <c r="T160" s="382"/>
      <c r="U160" s="770"/>
      <c r="V160" s="770"/>
      <c r="W160" s="769"/>
    </row>
    <row r="161" spans="4:30" ht="16" customHeight="1">
      <c r="D161" s="768">
        <v>10</v>
      </c>
      <c r="E161" s="770" t="s" ph="1">
        <v>739</v>
      </c>
      <c r="F161" s="770" t="s">
        <v>95</v>
      </c>
      <c r="G161" s="379"/>
      <c r="H161" s="380"/>
      <c r="I161" s="380"/>
      <c r="J161" s="386"/>
      <c r="K161" s="380"/>
      <c r="L161" s="381"/>
      <c r="M161" s="381"/>
      <c r="N161" s="382"/>
      <c r="O161" s="382"/>
      <c r="P161" s="382"/>
      <c r="Q161" s="388"/>
      <c r="R161" s="382"/>
      <c r="S161" s="382"/>
      <c r="T161" s="383"/>
      <c r="U161" s="770" t="s" ph="1">
        <v>740</v>
      </c>
      <c r="V161" s="770" t="s">
        <v>97</v>
      </c>
      <c r="W161" s="768">
        <v>22</v>
      </c>
    </row>
    <row r="162" spans="4:30" ht="16" customHeight="1">
      <c r="D162" s="769"/>
      <c r="E162" s="770"/>
      <c r="F162" s="770"/>
      <c r="G162" s="380">
        <v>4</v>
      </c>
      <c r="H162" s="384"/>
      <c r="I162" s="380"/>
      <c r="J162" s="386"/>
      <c r="K162" s="380"/>
      <c r="L162" s="381"/>
      <c r="M162" s="381"/>
      <c r="N162" s="382"/>
      <c r="O162" s="382"/>
      <c r="P162" s="382"/>
      <c r="Q162" s="387"/>
      <c r="R162" s="382"/>
      <c r="S162" s="385"/>
      <c r="T162" s="382">
        <v>8</v>
      </c>
      <c r="U162" s="770"/>
      <c r="V162" s="770"/>
      <c r="W162" s="769"/>
    </row>
    <row r="163" spans="4:30" ht="16" customHeight="1">
      <c r="D163" s="768">
        <v>11</v>
      </c>
      <c r="E163" s="770" t="s" ph="1">
        <v>741</v>
      </c>
      <c r="F163" s="770" t="s">
        <v>364</v>
      </c>
      <c r="G163" s="379"/>
      <c r="H163" s="386"/>
      <c r="I163" s="386"/>
      <c r="J163" s="386"/>
      <c r="K163" s="380"/>
      <c r="L163" s="381"/>
      <c r="M163" s="381"/>
      <c r="N163" s="382"/>
      <c r="O163" s="382"/>
      <c r="P163" s="382"/>
      <c r="Q163" s="387"/>
      <c r="R163" s="387"/>
      <c r="S163" s="388"/>
      <c r="T163" s="383"/>
      <c r="U163" s="770" t="s" ph="1">
        <v>742</v>
      </c>
      <c r="V163" s="770" t="s">
        <v>85</v>
      </c>
      <c r="W163" s="768">
        <v>23</v>
      </c>
    </row>
    <row r="164" spans="4:30" ht="16" customHeight="1">
      <c r="D164" s="769"/>
      <c r="E164" s="770"/>
      <c r="F164" s="770"/>
      <c r="G164" s="380"/>
      <c r="H164" s="380">
        <v>12</v>
      </c>
      <c r="I164" s="384"/>
      <c r="J164" s="386"/>
      <c r="K164" s="380"/>
      <c r="L164" s="381"/>
      <c r="M164" s="381"/>
      <c r="N164" s="382"/>
      <c r="O164" s="382"/>
      <c r="P164" s="382"/>
      <c r="Q164" s="387"/>
      <c r="R164" s="385"/>
      <c r="S164" s="382">
        <v>16</v>
      </c>
      <c r="T164" s="382"/>
      <c r="U164" s="770"/>
      <c r="V164" s="770"/>
      <c r="W164" s="769"/>
    </row>
    <row r="165" spans="4:30" ht="16" customHeight="1">
      <c r="D165" s="768">
        <v>12</v>
      </c>
      <c r="E165" s="770" t="s" ph="1">
        <v>743</v>
      </c>
      <c r="F165" s="770" t="s">
        <v>85</v>
      </c>
      <c r="G165" s="379"/>
      <c r="H165" s="379"/>
      <c r="I165" s="386"/>
      <c r="J165" s="380"/>
      <c r="K165" s="380"/>
      <c r="L165" s="381"/>
      <c r="M165" s="381"/>
      <c r="N165" s="382"/>
      <c r="O165" s="382"/>
      <c r="P165" s="382"/>
      <c r="Q165" s="382"/>
      <c r="R165" s="388"/>
      <c r="S165" s="383"/>
      <c r="T165" s="383"/>
      <c r="U165" s="770" t="s" ph="1">
        <v>744</v>
      </c>
      <c r="V165" s="770" t="s">
        <v>89</v>
      </c>
      <c r="W165" s="768">
        <v>24</v>
      </c>
    </row>
    <row r="166" spans="4:30" ht="16" customHeight="1">
      <c r="D166" s="769"/>
      <c r="E166" s="770"/>
      <c r="F166" s="770"/>
      <c r="G166" s="380"/>
      <c r="H166" s="380"/>
      <c r="I166" s="380"/>
      <c r="J166" s="380"/>
      <c r="K166" s="380" t="s">
        <v>211</v>
      </c>
      <c r="L166" s="381"/>
      <c r="M166" s="381"/>
      <c r="N166" s="382"/>
      <c r="O166" s="382"/>
      <c r="P166" s="382"/>
      <c r="Q166" s="382"/>
      <c r="R166" s="382"/>
      <c r="S166" s="382"/>
      <c r="T166" s="382"/>
      <c r="U166" s="770"/>
      <c r="V166" s="770"/>
      <c r="W166" s="769"/>
    </row>
    <row r="167" spans="4:30" ht="16" customHeight="1"/>
    <row r="168" spans="4:30" ht="16" customHeight="1"/>
    <row r="169" spans="4:30" ht="18" customHeight="1">
      <c r="D169" s="377"/>
      <c r="E169" s="402"/>
      <c r="F169" s="402"/>
      <c r="M169" s="761" t="s">
        <v>801</v>
      </c>
      <c r="N169" s="761"/>
      <c r="U169" s="402"/>
      <c r="V169" s="402"/>
      <c r="W169" s="377"/>
      <c r="Y169" s="118"/>
      <c r="Z169" s="118"/>
      <c r="AC169" s="118"/>
      <c r="AD169" s="118"/>
    </row>
    <row r="170" spans="4:30" ht="18" customHeight="1">
      <c r="D170" s="377"/>
      <c r="E170" s="402"/>
      <c r="F170" s="402"/>
      <c r="G170" s="762" t="s">
        <v>831</v>
      </c>
      <c r="H170" s="762"/>
      <c r="I170" s="762"/>
      <c r="J170" s="762"/>
      <c r="K170" s="421"/>
      <c r="L170" s="421"/>
      <c r="M170" s="421"/>
      <c r="N170" s="422"/>
      <c r="O170" s="423"/>
      <c r="P170" s="423"/>
      <c r="Q170" s="762" t="s">
        <v>832</v>
      </c>
      <c r="R170" s="762"/>
      <c r="S170" s="762"/>
      <c r="T170" s="762"/>
      <c r="U170" s="402"/>
      <c r="V170" s="402"/>
      <c r="W170" s="377"/>
      <c r="Y170" s="118"/>
      <c r="Z170" s="118"/>
      <c r="AC170" s="118"/>
      <c r="AD170" s="118"/>
    </row>
    <row r="171" spans="4:30" ht="18" customHeight="1">
      <c r="D171" s="377"/>
      <c r="E171" s="402"/>
      <c r="F171" s="402"/>
      <c r="G171" s="762"/>
      <c r="H171" s="762"/>
      <c r="I171" s="762"/>
      <c r="J171" s="762"/>
      <c r="K171" s="424"/>
      <c r="L171" s="424"/>
      <c r="M171" s="763" t="s">
        <v>830</v>
      </c>
      <c r="N171" s="763"/>
      <c r="O171" s="425"/>
      <c r="P171" s="425"/>
      <c r="Q171" s="762"/>
      <c r="R171" s="762"/>
      <c r="S171" s="762"/>
      <c r="T171" s="762"/>
      <c r="U171" s="402"/>
      <c r="V171" s="402"/>
      <c r="W171" s="377"/>
      <c r="Y171" s="118"/>
      <c r="Z171" s="118"/>
      <c r="AC171" s="118"/>
      <c r="AD171" s="118"/>
    </row>
    <row r="172" spans="4:30" ht="18" customHeight="1">
      <c r="D172" s="377"/>
      <c r="E172" s="402"/>
      <c r="F172" s="402"/>
      <c r="G172" s="427"/>
      <c r="H172" s="427"/>
      <c r="I172" s="427"/>
      <c r="J172" s="427"/>
      <c r="K172" s="421"/>
      <c r="L172" s="421"/>
      <c r="M172" s="429"/>
      <c r="N172" s="429"/>
      <c r="O172" s="423"/>
      <c r="P172" s="423"/>
      <c r="Q172" s="427"/>
      <c r="R172" s="427"/>
      <c r="S172" s="427"/>
      <c r="T172" s="427"/>
      <c r="U172" s="402"/>
      <c r="V172" s="402"/>
      <c r="W172" s="377"/>
      <c r="Y172" s="118"/>
      <c r="Z172" s="118"/>
      <c r="AC172" s="118"/>
      <c r="AD172" s="118"/>
    </row>
    <row r="173" spans="4:30" ht="18" customHeight="1">
      <c r="D173" s="377"/>
      <c r="E173" s="402"/>
      <c r="F173" s="402"/>
      <c r="G173" s="427"/>
      <c r="H173" s="427"/>
      <c r="I173" s="427"/>
      <c r="J173" s="427"/>
      <c r="K173" s="421"/>
      <c r="L173" s="421"/>
      <c r="M173" s="429"/>
      <c r="N173" s="429"/>
      <c r="O173" s="423"/>
      <c r="P173" s="423"/>
      <c r="Q173" s="427"/>
      <c r="R173" s="427"/>
      <c r="S173" s="427"/>
      <c r="T173" s="427"/>
      <c r="U173" s="402"/>
      <c r="V173" s="402"/>
      <c r="W173" s="377"/>
      <c r="Y173" s="118"/>
      <c r="Z173" s="118"/>
      <c r="AC173" s="118"/>
      <c r="AD173" s="118"/>
    </row>
    <row r="174" spans="4:30" ht="18" customHeight="1">
      <c r="D174" s="377"/>
      <c r="E174" s="402"/>
      <c r="F174" s="764" t="s">
        <v>779</v>
      </c>
      <c r="G174" s="764"/>
      <c r="H174" s="764"/>
      <c r="I174" s="764"/>
      <c r="J174" s="764"/>
      <c r="K174" s="421"/>
      <c r="L174" s="421"/>
      <c r="M174" s="429"/>
      <c r="N174" s="429"/>
      <c r="O174" s="423"/>
      <c r="P174" s="423"/>
      <c r="Q174" s="427"/>
      <c r="R174" s="427"/>
      <c r="S174" s="427"/>
      <c r="T174" s="427"/>
      <c r="U174" s="402"/>
      <c r="V174" s="402"/>
      <c r="W174" s="377"/>
      <c r="Y174" s="118"/>
      <c r="Z174" s="118"/>
      <c r="AC174" s="118"/>
      <c r="AD174" s="118"/>
    </row>
    <row r="175" spans="4:30" ht="18" customHeight="1">
      <c r="D175" s="377"/>
      <c r="E175" s="402"/>
      <c r="F175" s="739"/>
      <c r="G175" s="739"/>
      <c r="H175" s="765" t="s">
        <v>772</v>
      </c>
      <c r="I175" s="765"/>
      <c r="J175" s="765"/>
      <c r="K175" s="765" t="s">
        <v>771</v>
      </c>
      <c r="L175" s="765"/>
      <c r="M175" s="765"/>
      <c r="N175" s="765" t="s">
        <v>770</v>
      </c>
      <c r="O175" s="765"/>
      <c r="P175" s="765"/>
      <c r="Q175" s="765" t="s">
        <v>769</v>
      </c>
      <c r="R175" s="765"/>
      <c r="S175" s="765"/>
      <c r="T175" s="766" t="s">
        <v>773</v>
      </c>
      <c r="U175" s="752" t="s">
        <v>777</v>
      </c>
      <c r="V175" s="752" t="s">
        <v>778</v>
      </c>
      <c r="W175" s="377"/>
      <c r="Y175" s="118"/>
      <c r="Z175" s="118"/>
      <c r="AC175" s="118"/>
      <c r="AD175" s="118"/>
    </row>
    <row r="176" spans="4:30" ht="18" customHeight="1">
      <c r="D176" s="377"/>
      <c r="E176" s="402"/>
      <c r="F176" s="739"/>
      <c r="G176" s="739"/>
      <c r="H176" s="765"/>
      <c r="I176" s="765"/>
      <c r="J176" s="765"/>
      <c r="K176" s="765"/>
      <c r="L176" s="765"/>
      <c r="M176" s="765"/>
      <c r="N176" s="765"/>
      <c r="O176" s="765"/>
      <c r="P176" s="765"/>
      <c r="Q176" s="765"/>
      <c r="R176" s="765"/>
      <c r="S176" s="765"/>
      <c r="T176" s="767"/>
      <c r="U176" s="754"/>
      <c r="V176" s="754"/>
      <c r="W176" s="377"/>
      <c r="Y176" s="118"/>
      <c r="Z176" s="118"/>
      <c r="AC176" s="118"/>
      <c r="AD176" s="118"/>
    </row>
    <row r="177" spans="4:30" ht="18" customHeight="1">
      <c r="D177" s="377"/>
      <c r="E177" s="402"/>
      <c r="F177" s="738" t="s">
        <v>833</v>
      </c>
      <c r="G177" s="433"/>
      <c r="H177" s="740"/>
      <c r="I177" s="741"/>
      <c r="J177" s="742"/>
      <c r="K177" s="430"/>
      <c r="L177" s="426" t="s">
        <v>786</v>
      </c>
      <c r="M177" s="431"/>
      <c r="N177" s="430"/>
      <c r="O177" s="426" t="s">
        <v>784</v>
      </c>
      <c r="P177" s="431"/>
      <c r="Q177" s="430"/>
      <c r="R177" s="426" t="s">
        <v>846</v>
      </c>
      <c r="S177" s="431"/>
      <c r="T177" s="749"/>
      <c r="U177" s="436" t="s">
        <v>774</v>
      </c>
      <c r="V177" s="752"/>
      <c r="W177" s="377"/>
      <c r="Y177" s="118"/>
      <c r="Z177" s="118"/>
      <c r="AC177" s="118"/>
      <c r="AD177" s="118"/>
    </row>
    <row r="178" spans="4:30" ht="18" customHeight="1">
      <c r="D178" s="377"/>
      <c r="E178" s="402"/>
      <c r="F178" s="739"/>
      <c r="G178" s="434" t="s">
        <v>772</v>
      </c>
      <c r="H178" s="743"/>
      <c r="I178" s="744"/>
      <c r="J178" s="745"/>
      <c r="K178" s="755"/>
      <c r="L178" s="757" t="s">
        <v>768</v>
      </c>
      <c r="M178" s="759"/>
      <c r="N178" s="755"/>
      <c r="O178" s="757" t="s">
        <v>768</v>
      </c>
      <c r="P178" s="759"/>
      <c r="Q178" s="755"/>
      <c r="R178" s="757" t="s">
        <v>768</v>
      </c>
      <c r="S178" s="759"/>
      <c r="T178" s="750"/>
      <c r="U178" s="436" t="s">
        <v>775</v>
      </c>
      <c r="V178" s="753"/>
      <c r="W178" s="377"/>
      <c r="Y178" s="118"/>
      <c r="Z178" s="118"/>
      <c r="AC178" s="118"/>
      <c r="AD178" s="118"/>
    </row>
    <row r="179" spans="4:30" ht="18" customHeight="1">
      <c r="D179" s="377"/>
      <c r="E179" s="402"/>
      <c r="F179" s="739"/>
      <c r="G179" s="435"/>
      <c r="H179" s="746"/>
      <c r="I179" s="747"/>
      <c r="J179" s="748"/>
      <c r="K179" s="756"/>
      <c r="L179" s="758"/>
      <c r="M179" s="760"/>
      <c r="N179" s="756"/>
      <c r="O179" s="758"/>
      <c r="P179" s="760"/>
      <c r="Q179" s="756"/>
      <c r="R179" s="758"/>
      <c r="S179" s="760"/>
      <c r="T179" s="751"/>
      <c r="U179" s="436" t="s">
        <v>776</v>
      </c>
      <c r="V179" s="754"/>
      <c r="W179" s="377"/>
      <c r="Y179" s="118"/>
      <c r="Z179" s="118"/>
      <c r="AC179" s="118"/>
      <c r="AD179" s="118"/>
    </row>
    <row r="180" spans="4:30" ht="18" customHeight="1">
      <c r="D180" s="377"/>
      <c r="E180" s="402"/>
      <c r="F180" s="738" t="s">
        <v>834</v>
      </c>
      <c r="G180" s="433"/>
      <c r="H180" s="430"/>
      <c r="I180" s="426"/>
      <c r="J180" s="431"/>
      <c r="K180" s="740"/>
      <c r="L180" s="741"/>
      <c r="M180" s="742"/>
      <c r="N180" s="430"/>
      <c r="O180" s="438">
        <v>26</v>
      </c>
      <c r="P180" s="431"/>
      <c r="Q180" s="430"/>
      <c r="R180" s="426" t="s">
        <v>785</v>
      </c>
      <c r="S180" s="431"/>
      <c r="T180" s="749"/>
      <c r="U180" s="436" t="s">
        <v>774</v>
      </c>
      <c r="V180" s="752"/>
      <c r="W180" s="377"/>
      <c r="Y180" s="118"/>
      <c r="Z180" s="118"/>
      <c r="AC180" s="118"/>
      <c r="AD180" s="118"/>
    </row>
    <row r="181" spans="4:30" ht="18" customHeight="1">
      <c r="D181" s="377"/>
      <c r="E181" s="402"/>
      <c r="F181" s="739"/>
      <c r="G181" s="434" t="s">
        <v>771</v>
      </c>
      <c r="H181" s="755"/>
      <c r="I181" s="757" t="s">
        <v>768</v>
      </c>
      <c r="J181" s="759"/>
      <c r="K181" s="743"/>
      <c r="L181" s="744"/>
      <c r="M181" s="745"/>
      <c r="N181" s="755"/>
      <c r="O181" s="757" t="s">
        <v>768</v>
      </c>
      <c r="P181" s="759"/>
      <c r="Q181" s="755"/>
      <c r="R181" s="757" t="s">
        <v>768</v>
      </c>
      <c r="S181" s="759"/>
      <c r="T181" s="750"/>
      <c r="U181" s="436" t="s">
        <v>775</v>
      </c>
      <c r="V181" s="753"/>
      <c r="W181" s="377"/>
      <c r="Y181" s="118"/>
      <c r="Z181" s="118"/>
      <c r="AC181" s="118"/>
      <c r="AD181" s="118"/>
    </row>
    <row r="182" spans="4:30" ht="18" customHeight="1">
      <c r="D182" s="377"/>
      <c r="E182" s="402"/>
      <c r="F182" s="739"/>
      <c r="G182" s="435"/>
      <c r="H182" s="756"/>
      <c r="I182" s="758"/>
      <c r="J182" s="760"/>
      <c r="K182" s="746"/>
      <c r="L182" s="747"/>
      <c r="M182" s="748"/>
      <c r="N182" s="756"/>
      <c r="O182" s="758"/>
      <c r="P182" s="760"/>
      <c r="Q182" s="756"/>
      <c r="R182" s="758"/>
      <c r="S182" s="760"/>
      <c r="T182" s="751"/>
      <c r="U182" s="436" t="s">
        <v>776</v>
      </c>
      <c r="V182" s="754"/>
      <c r="W182" s="377"/>
      <c r="Y182" s="118"/>
      <c r="Z182" s="118"/>
      <c r="AC182" s="118"/>
      <c r="AD182" s="118"/>
    </row>
    <row r="183" spans="4:30" ht="18" customHeight="1">
      <c r="D183" s="377"/>
      <c r="E183" s="402"/>
      <c r="F183" s="738" t="s">
        <v>780</v>
      </c>
      <c r="G183" s="433"/>
      <c r="H183" s="430"/>
      <c r="I183" s="426"/>
      <c r="J183" s="431"/>
      <c r="K183" s="430"/>
      <c r="L183" s="426"/>
      <c r="M183" s="431"/>
      <c r="N183" s="740"/>
      <c r="O183" s="741"/>
      <c r="P183" s="742"/>
      <c r="Q183" s="430"/>
      <c r="R183" s="426" t="s">
        <v>787</v>
      </c>
      <c r="S183" s="431"/>
      <c r="T183" s="749"/>
      <c r="U183" s="436" t="s">
        <v>774</v>
      </c>
      <c r="V183" s="752"/>
      <c r="W183" s="377"/>
      <c r="Y183" s="118"/>
      <c r="Z183" s="118"/>
      <c r="AC183" s="118"/>
      <c r="AD183" s="118"/>
    </row>
    <row r="184" spans="4:30" ht="18" customHeight="1">
      <c r="D184" s="377"/>
      <c r="E184" s="402"/>
      <c r="F184" s="739"/>
      <c r="G184" s="434" t="s">
        <v>770</v>
      </c>
      <c r="H184" s="755"/>
      <c r="I184" s="757" t="s">
        <v>768</v>
      </c>
      <c r="J184" s="759"/>
      <c r="K184" s="755"/>
      <c r="L184" s="757" t="s">
        <v>768</v>
      </c>
      <c r="M184" s="759"/>
      <c r="N184" s="743"/>
      <c r="O184" s="744"/>
      <c r="P184" s="745"/>
      <c r="Q184" s="755"/>
      <c r="R184" s="757" t="s">
        <v>768</v>
      </c>
      <c r="S184" s="759"/>
      <c r="T184" s="750"/>
      <c r="U184" s="436" t="s">
        <v>775</v>
      </c>
      <c r="V184" s="753"/>
      <c r="W184" s="377"/>
      <c r="Y184" s="118"/>
      <c r="Z184" s="118"/>
      <c r="AC184" s="118"/>
      <c r="AD184" s="118"/>
    </row>
    <row r="185" spans="4:30" ht="18" customHeight="1">
      <c r="D185" s="377"/>
      <c r="E185" s="402"/>
      <c r="F185" s="739"/>
      <c r="G185" s="435"/>
      <c r="H185" s="756"/>
      <c r="I185" s="758"/>
      <c r="J185" s="760"/>
      <c r="K185" s="756"/>
      <c r="L185" s="758"/>
      <c r="M185" s="760"/>
      <c r="N185" s="746"/>
      <c r="O185" s="747"/>
      <c r="P185" s="748"/>
      <c r="Q185" s="756"/>
      <c r="R185" s="758"/>
      <c r="S185" s="760"/>
      <c r="T185" s="751"/>
      <c r="U185" s="436" t="s">
        <v>776</v>
      </c>
      <c r="V185" s="754"/>
      <c r="W185" s="377"/>
      <c r="Y185" s="118"/>
      <c r="Z185" s="118"/>
      <c r="AC185" s="118"/>
      <c r="AD185" s="118"/>
    </row>
    <row r="186" spans="4:30" ht="18" customHeight="1">
      <c r="D186" s="377"/>
      <c r="E186" s="402"/>
      <c r="F186" s="738" t="s">
        <v>781</v>
      </c>
      <c r="G186" s="433"/>
      <c r="H186" s="430"/>
      <c r="I186" s="426"/>
      <c r="J186" s="431"/>
      <c r="K186" s="430"/>
      <c r="L186" s="426"/>
      <c r="M186" s="431"/>
      <c r="N186" s="430"/>
      <c r="O186" s="426"/>
      <c r="P186" s="431"/>
      <c r="Q186" s="740"/>
      <c r="R186" s="741"/>
      <c r="S186" s="742"/>
      <c r="T186" s="749"/>
      <c r="U186" s="436" t="s">
        <v>774</v>
      </c>
      <c r="V186" s="752"/>
      <c r="W186" s="377"/>
      <c r="Y186" s="118"/>
      <c r="Z186" s="118"/>
      <c r="AC186" s="118"/>
      <c r="AD186" s="118"/>
    </row>
    <row r="187" spans="4:30" ht="18" customHeight="1">
      <c r="D187" s="377"/>
      <c r="E187" s="402"/>
      <c r="F187" s="739"/>
      <c r="G187" s="434" t="s">
        <v>769</v>
      </c>
      <c r="H187" s="755"/>
      <c r="I187" s="757" t="s">
        <v>768</v>
      </c>
      <c r="J187" s="759"/>
      <c r="K187" s="755"/>
      <c r="L187" s="757" t="s">
        <v>768</v>
      </c>
      <c r="M187" s="759"/>
      <c r="N187" s="755"/>
      <c r="O187" s="757" t="s">
        <v>768</v>
      </c>
      <c r="P187" s="759"/>
      <c r="Q187" s="743"/>
      <c r="R187" s="744"/>
      <c r="S187" s="745"/>
      <c r="T187" s="750"/>
      <c r="U187" s="436" t="s">
        <v>775</v>
      </c>
      <c r="V187" s="753"/>
      <c r="W187" s="377"/>
      <c r="Y187" s="118"/>
      <c r="Z187" s="118"/>
      <c r="AC187" s="118"/>
      <c r="AD187" s="118"/>
    </row>
    <row r="188" spans="4:30" ht="18" customHeight="1">
      <c r="D188" s="377"/>
      <c r="E188" s="402"/>
      <c r="F188" s="739"/>
      <c r="G188" s="435"/>
      <c r="H188" s="756"/>
      <c r="I188" s="758"/>
      <c r="J188" s="760"/>
      <c r="K188" s="756"/>
      <c r="L188" s="758"/>
      <c r="M188" s="760"/>
      <c r="N188" s="756"/>
      <c r="O188" s="758"/>
      <c r="P188" s="760"/>
      <c r="Q188" s="746"/>
      <c r="R188" s="747"/>
      <c r="S188" s="748"/>
      <c r="T188" s="751"/>
      <c r="U188" s="436" t="s">
        <v>776</v>
      </c>
      <c r="V188" s="754"/>
      <c r="W188" s="377"/>
      <c r="Y188" s="118"/>
      <c r="Z188" s="118"/>
      <c r="AC188" s="118"/>
      <c r="AD188" s="118"/>
    </row>
    <row r="210" spans="4:30" s="369" customFormat="1" ht="13" customHeight="1">
      <c r="D210" s="370" t="s">
        <v>575</v>
      </c>
      <c r="E210" s="371"/>
      <c r="F210" s="371"/>
      <c r="G210" s="372"/>
      <c r="H210" s="372"/>
      <c r="I210" s="372"/>
      <c r="J210" s="372"/>
      <c r="K210" s="372"/>
      <c r="L210" s="372"/>
      <c r="M210" s="373"/>
      <c r="N210" s="373"/>
      <c r="O210" s="373"/>
      <c r="P210" s="373"/>
      <c r="Q210" s="373"/>
      <c r="R210" s="373"/>
      <c r="S210" s="373"/>
      <c r="W210" s="369" t="s">
        <v>576</v>
      </c>
      <c r="Y210" s="417"/>
      <c r="Z210" s="417"/>
      <c r="AC210" s="417"/>
      <c r="AD210" s="417"/>
    </row>
    <row r="213" spans="4:30" ht="25" customHeight="1">
      <c r="D213" s="374"/>
      <c r="E213" s="371"/>
      <c r="F213" s="371"/>
      <c r="G213" s="771" t="s">
        <v>745</v>
      </c>
      <c r="H213" s="771"/>
      <c r="I213" s="771"/>
      <c r="J213" s="771"/>
      <c r="K213" s="771"/>
      <c r="L213" s="771"/>
      <c r="M213" s="771"/>
      <c r="N213" s="771"/>
      <c r="O213" s="771"/>
      <c r="P213" s="771"/>
      <c r="Q213" s="771"/>
      <c r="R213" s="771"/>
      <c r="S213" s="771"/>
      <c r="T213" s="771"/>
      <c r="U213" s="374"/>
      <c r="V213" s="158"/>
      <c r="W213" s="159"/>
    </row>
    <row r="214" spans="4:30" ht="14">
      <c r="D214" s="146"/>
      <c r="E214" s="146"/>
      <c r="F214" s="146"/>
      <c r="G214" s="375"/>
      <c r="H214" s="375"/>
      <c r="I214" s="375"/>
      <c r="J214" s="375"/>
      <c r="K214" s="375"/>
      <c r="L214" s="375"/>
      <c r="M214" s="375"/>
      <c r="N214" s="376"/>
      <c r="O214" s="376"/>
      <c r="P214" s="376"/>
      <c r="Q214" s="376"/>
      <c r="R214" s="376"/>
      <c r="S214" s="376"/>
      <c r="T214" s="376"/>
      <c r="U214" s="146"/>
      <c r="V214" s="146"/>
      <c r="W214" s="146"/>
    </row>
    <row r="215" spans="4:30" ht="16" customHeight="1">
      <c r="D215" s="768">
        <v>1</v>
      </c>
      <c r="E215" s="770" t="s" ph="1">
        <v>746</v>
      </c>
      <c r="F215" s="770" t="s">
        <v>95</v>
      </c>
      <c r="G215" s="379"/>
      <c r="H215" s="379"/>
      <c r="I215" s="380"/>
      <c r="J215" s="380"/>
      <c r="K215" s="380"/>
      <c r="L215" s="381"/>
      <c r="M215" s="381"/>
      <c r="N215" s="382"/>
      <c r="O215" s="382"/>
      <c r="P215" s="382"/>
      <c r="Q215" s="382"/>
      <c r="R215" s="382"/>
      <c r="S215" s="383"/>
      <c r="T215" s="383"/>
      <c r="U215" s="770" t="s" ph="1">
        <v>747</v>
      </c>
      <c r="V215" s="770" t="s">
        <v>82</v>
      </c>
      <c r="W215" s="768">
        <v>10</v>
      </c>
    </row>
    <row r="216" spans="4:30" ht="16" customHeight="1">
      <c r="D216" s="769"/>
      <c r="E216" s="770"/>
      <c r="F216" s="770"/>
      <c r="G216" s="380"/>
      <c r="H216" s="380">
        <v>3</v>
      </c>
      <c r="I216" s="384"/>
      <c r="J216" s="380"/>
      <c r="K216" s="380"/>
      <c r="L216" s="381"/>
      <c r="M216" s="381"/>
      <c r="N216" s="382"/>
      <c r="O216" s="382"/>
      <c r="P216" s="382"/>
      <c r="Q216" s="382"/>
      <c r="R216" s="385"/>
      <c r="S216" s="382">
        <v>7</v>
      </c>
      <c r="T216" s="382"/>
      <c r="U216" s="770"/>
      <c r="V216" s="770"/>
      <c r="W216" s="769"/>
    </row>
    <row r="217" spans="4:30" ht="16" customHeight="1">
      <c r="D217" s="768">
        <v>2</v>
      </c>
      <c r="E217" s="770" t="s" ph="1">
        <v>748</v>
      </c>
      <c r="F217" s="770" t="s">
        <v>85</v>
      </c>
      <c r="G217" s="379"/>
      <c r="H217" s="380"/>
      <c r="I217" s="386"/>
      <c r="J217" s="386"/>
      <c r="K217" s="380"/>
      <c r="L217" s="381"/>
      <c r="M217" s="381"/>
      <c r="N217" s="382"/>
      <c r="O217" s="382"/>
      <c r="P217" s="382"/>
      <c r="Q217" s="387"/>
      <c r="R217" s="388"/>
      <c r="S217" s="383"/>
      <c r="T217" s="383"/>
      <c r="U217" s="770" t="s" ph="1">
        <v>749</v>
      </c>
      <c r="V217" s="770" t="s">
        <v>85</v>
      </c>
      <c r="W217" s="768">
        <v>11</v>
      </c>
    </row>
    <row r="218" spans="4:30" ht="16" customHeight="1">
      <c r="D218" s="769"/>
      <c r="E218" s="770"/>
      <c r="F218" s="770"/>
      <c r="G218" s="380">
        <v>1</v>
      </c>
      <c r="H218" s="384"/>
      <c r="I218" s="386"/>
      <c r="J218" s="386"/>
      <c r="K218" s="380"/>
      <c r="L218" s="381"/>
      <c r="M218" s="381"/>
      <c r="N218" s="382"/>
      <c r="O218" s="382"/>
      <c r="P218" s="382"/>
      <c r="Q218" s="385"/>
      <c r="R218" s="382">
        <v>13</v>
      </c>
      <c r="S218" s="382"/>
      <c r="T218" s="382"/>
      <c r="U218" s="770"/>
      <c r="V218" s="770"/>
      <c r="W218" s="769"/>
    </row>
    <row r="219" spans="4:30" ht="16" customHeight="1">
      <c r="D219" s="768">
        <v>3</v>
      </c>
      <c r="E219" s="770" t="s" ph="1">
        <v>750</v>
      </c>
      <c r="F219" s="770" t="s">
        <v>82</v>
      </c>
      <c r="G219" s="379"/>
      <c r="H219" s="386"/>
      <c r="I219" s="380">
        <v>11</v>
      </c>
      <c r="J219" s="384"/>
      <c r="K219" s="380"/>
      <c r="L219" s="381"/>
      <c r="M219" s="381"/>
      <c r="N219" s="382"/>
      <c r="O219" s="382"/>
      <c r="P219" s="387"/>
      <c r="Q219" s="388"/>
      <c r="R219" s="382"/>
      <c r="S219" s="383"/>
      <c r="T219" s="383"/>
      <c r="U219" s="770" t="s" ph="1">
        <v>751</v>
      </c>
      <c r="V219" s="770" t="s">
        <v>77</v>
      </c>
      <c r="W219" s="768">
        <v>12</v>
      </c>
    </row>
    <row r="220" spans="4:30" ht="16" customHeight="1">
      <c r="D220" s="769"/>
      <c r="E220" s="770"/>
      <c r="F220" s="770"/>
      <c r="G220" s="380"/>
      <c r="H220" s="380"/>
      <c r="I220" s="380"/>
      <c r="J220" s="386"/>
      <c r="K220" s="386"/>
      <c r="L220" s="381"/>
      <c r="M220" s="381"/>
      <c r="N220" s="382"/>
      <c r="O220" s="382"/>
      <c r="P220" s="387"/>
      <c r="Q220" s="387"/>
      <c r="R220" s="385"/>
      <c r="S220" s="382">
        <v>8</v>
      </c>
      <c r="T220" s="382"/>
      <c r="U220" s="770"/>
      <c r="V220" s="770"/>
      <c r="W220" s="769"/>
    </row>
    <row r="221" spans="4:30" ht="16" customHeight="1">
      <c r="D221" s="768">
        <v>4</v>
      </c>
      <c r="E221" s="770" t="s" ph="1">
        <v>752</v>
      </c>
      <c r="F221" s="770" t="s">
        <v>412</v>
      </c>
      <c r="G221" s="379"/>
      <c r="H221" s="379"/>
      <c r="I221" s="380"/>
      <c r="J221" s="386"/>
      <c r="K221" s="389"/>
      <c r="L221" s="390"/>
      <c r="M221" s="390"/>
      <c r="N221" s="390"/>
      <c r="O221" s="390"/>
      <c r="P221" s="391"/>
      <c r="Q221" s="382"/>
      <c r="R221" s="388"/>
      <c r="S221" s="383"/>
      <c r="T221" s="383"/>
      <c r="U221" s="770" t="s" ph="1">
        <v>753</v>
      </c>
      <c r="V221" s="770" t="s">
        <v>76</v>
      </c>
      <c r="W221" s="768">
        <v>13</v>
      </c>
    </row>
    <row r="222" spans="4:30" ht="16" customHeight="1">
      <c r="D222" s="769"/>
      <c r="E222" s="770"/>
      <c r="F222" s="770"/>
      <c r="G222" s="380"/>
      <c r="H222" s="380">
        <v>4</v>
      </c>
      <c r="I222" s="384"/>
      <c r="J222" s="386"/>
      <c r="K222" s="392"/>
      <c r="L222" s="393"/>
      <c r="M222" s="393"/>
      <c r="N222" s="393"/>
      <c r="O222" s="393"/>
      <c r="P222" s="394"/>
      <c r="Q222" s="382"/>
      <c r="R222" s="382"/>
      <c r="S222" s="382"/>
      <c r="T222" s="382"/>
      <c r="U222" s="770"/>
      <c r="V222" s="770"/>
      <c r="W222" s="769"/>
    </row>
    <row r="223" spans="4:30" ht="16" customHeight="1">
      <c r="D223" s="768">
        <v>5</v>
      </c>
      <c r="E223" s="770" t="s" ph="1">
        <v>754</v>
      </c>
      <c r="F223" s="770" t="s">
        <v>385</v>
      </c>
      <c r="G223" s="379"/>
      <c r="H223" s="379"/>
      <c r="I223" s="386"/>
      <c r="J223" s="380">
        <v>15</v>
      </c>
      <c r="K223" s="395"/>
      <c r="L223" s="396"/>
      <c r="M223" s="396"/>
      <c r="N223" s="395"/>
      <c r="O223" s="383"/>
      <c r="P223" s="397"/>
      <c r="Q223" s="382">
        <v>16</v>
      </c>
      <c r="R223" s="382"/>
      <c r="S223" s="383"/>
      <c r="T223" s="383"/>
      <c r="U223" s="770" t="s" ph="1">
        <v>755</v>
      </c>
      <c r="V223" s="770" t="s">
        <v>81</v>
      </c>
      <c r="W223" s="768">
        <v>14</v>
      </c>
    </row>
    <row r="224" spans="4:30" ht="16" customHeight="1">
      <c r="D224" s="769"/>
      <c r="E224" s="770"/>
      <c r="F224" s="770"/>
      <c r="G224" s="380"/>
      <c r="H224" s="380"/>
      <c r="I224" s="380"/>
      <c r="J224" s="380"/>
      <c r="K224" s="398">
        <v>17</v>
      </c>
      <c r="L224" s="399"/>
      <c r="M224" s="399"/>
      <c r="N224" s="400"/>
      <c r="O224" s="400"/>
      <c r="P224" s="401"/>
      <c r="Q224" s="382"/>
      <c r="R224" s="385"/>
      <c r="S224" s="382">
        <v>9</v>
      </c>
      <c r="T224" s="382"/>
      <c r="U224" s="770"/>
      <c r="V224" s="770"/>
      <c r="W224" s="769"/>
    </row>
    <row r="225" spans="4:30" ht="16" customHeight="1">
      <c r="D225" s="768">
        <v>6</v>
      </c>
      <c r="E225" s="770" t="s" ph="1">
        <v>756</v>
      </c>
      <c r="F225" s="770" t="s">
        <v>85</v>
      </c>
      <c r="G225" s="379"/>
      <c r="H225" s="379"/>
      <c r="I225" s="380"/>
      <c r="J225" s="380"/>
      <c r="K225" s="386"/>
      <c r="L225" s="381"/>
      <c r="M225" s="381"/>
      <c r="N225" s="382"/>
      <c r="O225" s="382"/>
      <c r="P225" s="387"/>
      <c r="Q225" s="387"/>
      <c r="R225" s="388"/>
      <c r="S225" s="383"/>
      <c r="T225" s="383"/>
      <c r="U225" s="770" t="s" ph="1">
        <v>757</v>
      </c>
      <c r="V225" s="770" t="s">
        <v>88</v>
      </c>
      <c r="W225" s="768">
        <v>15</v>
      </c>
    </row>
    <row r="226" spans="4:30" ht="16" customHeight="1">
      <c r="D226" s="769"/>
      <c r="E226" s="770"/>
      <c r="F226" s="770"/>
      <c r="G226" s="380"/>
      <c r="H226" s="380">
        <v>5</v>
      </c>
      <c r="I226" s="384"/>
      <c r="J226" s="380"/>
      <c r="K226" s="386"/>
      <c r="L226" s="381"/>
      <c r="M226" s="381"/>
      <c r="N226" s="382"/>
      <c r="O226" s="382"/>
      <c r="P226" s="387"/>
      <c r="Q226" s="387"/>
      <c r="R226" s="382"/>
      <c r="S226" s="382"/>
      <c r="T226" s="382"/>
      <c r="U226" s="770"/>
      <c r="V226" s="770"/>
      <c r="W226" s="769"/>
    </row>
    <row r="227" spans="4:30" ht="16" customHeight="1">
      <c r="D227" s="768">
        <v>7</v>
      </c>
      <c r="E227" s="770" t="s" ph="1">
        <v>758</v>
      </c>
      <c r="F227" s="770" t="s">
        <v>90</v>
      </c>
      <c r="G227" s="379"/>
      <c r="H227" s="379"/>
      <c r="I227" s="386"/>
      <c r="J227" s="386"/>
      <c r="K227" s="386"/>
      <c r="L227" s="381"/>
      <c r="M227" s="381"/>
      <c r="N227" s="382"/>
      <c r="O227" s="382"/>
      <c r="P227" s="387"/>
      <c r="Q227" s="385"/>
      <c r="R227" s="382">
        <v>14</v>
      </c>
      <c r="S227" s="382"/>
      <c r="T227" s="383"/>
      <c r="U227" s="770" t="s" ph="1">
        <v>759</v>
      </c>
      <c r="V227" s="770" t="s">
        <v>90</v>
      </c>
      <c r="W227" s="768">
        <v>16</v>
      </c>
    </row>
    <row r="228" spans="4:30" ht="16" customHeight="1">
      <c r="D228" s="769"/>
      <c r="E228" s="770"/>
      <c r="F228" s="770"/>
      <c r="G228" s="380"/>
      <c r="H228" s="380"/>
      <c r="I228" s="380">
        <v>12</v>
      </c>
      <c r="J228" s="384"/>
      <c r="K228" s="386"/>
      <c r="L228" s="381"/>
      <c r="M228" s="381"/>
      <c r="N228" s="382"/>
      <c r="O228" s="382"/>
      <c r="P228" s="382"/>
      <c r="Q228" s="388"/>
      <c r="R228" s="382"/>
      <c r="S228" s="385"/>
      <c r="T228" s="382">
        <v>2</v>
      </c>
      <c r="U228" s="770"/>
      <c r="V228" s="770"/>
      <c r="W228" s="769"/>
    </row>
    <row r="229" spans="4:30" ht="16" customHeight="1">
      <c r="D229" s="768">
        <v>8</v>
      </c>
      <c r="E229" s="770" t="s" ph="1">
        <v>760</v>
      </c>
      <c r="F229" s="770" t="s">
        <v>88</v>
      </c>
      <c r="G229" s="379"/>
      <c r="H229" s="379"/>
      <c r="I229" s="380"/>
      <c r="J229" s="386"/>
      <c r="K229" s="380"/>
      <c r="L229" s="381"/>
      <c r="M229" s="381"/>
      <c r="N229" s="382"/>
      <c r="O229" s="382"/>
      <c r="P229" s="382"/>
      <c r="Q229" s="387"/>
      <c r="R229" s="387"/>
      <c r="S229" s="388"/>
      <c r="T229" s="383"/>
      <c r="U229" s="770" t="s" ph="1">
        <v>761</v>
      </c>
      <c r="V229" s="770" t="s">
        <v>86</v>
      </c>
      <c r="W229" s="768">
        <v>17</v>
      </c>
    </row>
    <row r="230" spans="4:30" ht="16" customHeight="1">
      <c r="D230" s="769"/>
      <c r="E230" s="770"/>
      <c r="F230" s="770"/>
      <c r="G230" s="380"/>
      <c r="H230" s="380">
        <v>6</v>
      </c>
      <c r="I230" s="384"/>
      <c r="J230" s="386"/>
      <c r="K230" s="380"/>
      <c r="L230" s="381"/>
      <c r="M230" s="381"/>
      <c r="N230" s="382"/>
      <c r="O230" s="382"/>
      <c r="P230" s="382"/>
      <c r="Q230" s="387"/>
      <c r="R230" s="385"/>
      <c r="S230" s="382">
        <v>10</v>
      </c>
      <c r="T230" s="382"/>
      <c r="U230" s="770"/>
      <c r="V230" s="770"/>
      <c r="W230" s="769"/>
    </row>
    <row r="231" spans="4:30" ht="16" customHeight="1">
      <c r="D231" s="768">
        <v>9</v>
      </c>
      <c r="E231" s="770" t="s" ph="1">
        <v>762</v>
      </c>
      <c r="F231" s="770" t="s">
        <v>76</v>
      </c>
      <c r="G231" s="379"/>
      <c r="H231" s="379"/>
      <c r="I231" s="386"/>
      <c r="J231" s="380"/>
      <c r="K231" s="380"/>
      <c r="L231" s="381"/>
      <c r="M231" s="381"/>
      <c r="N231" s="382"/>
      <c r="O231" s="382"/>
      <c r="P231" s="382"/>
      <c r="Q231" s="382"/>
      <c r="R231" s="388"/>
      <c r="S231" s="383"/>
      <c r="T231" s="383"/>
      <c r="U231" s="770" t="s" ph="1">
        <v>763</v>
      </c>
      <c r="V231" s="770" t="s">
        <v>85</v>
      </c>
      <c r="W231" s="768">
        <v>18</v>
      </c>
    </row>
    <row r="232" spans="4:30" ht="16" customHeight="1">
      <c r="D232" s="769"/>
      <c r="E232" s="770"/>
      <c r="F232" s="770"/>
      <c r="G232" s="380"/>
      <c r="H232" s="380"/>
      <c r="I232" s="380"/>
      <c r="J232" s="380"/>
      <c r="K232" s="380" t="s">
        <v>211</v>
      </c>
      <c r="L232" s="381"/>
      <c r="M232" s="381"/>
      <c r="N232" s="382"/>
      <c r="O232" s="382"/>
      <c r="P232" s="382"/>
      <c r="Q232" s="382"/>
      <c r="R232" s="382"/>
      <c r="S232" s="382"/>
      <c r="T232" s="382"/>
      <c r="U232" s="770"/>
      <c r="V232" s="770"/>
      <c r="W232" s="769"/>
    </row>
    <row r="233" spans="4:30" ht="16" customHeight="1">
      <c r="E233" s="160" ph="1"/>
      <c r="U233" s="160" ph="1"/>
    </row>
    <row r="234" spans="4:30" ht="16" customHeight="1">
      <c r="E234" s="160" ph="1"/>
      <c r="U234" s="160" ph="1"/>
    </row>
    <row r="235" spans="4:30" ht="16" customHeight="1"/>
    <row r="236" spans="4:30" ht="18" customHeight="1">
      <c r="D236" s="377"/>
      <c r="E236" s="402"/>
      <c r="F236" s="402"/>
      <c r="M236" s="761" t="s">
        <v>801</v>
      </c>
      <c r="N236" s="761"/>
      <c r="U236" s="402"/>
      <c r="V236" s="402"/>
      <c r="W236" s="377"/>
      <c r="Y236" s="118"/>
      <c r="Z236" s="118"/>
      <c r="AC236" s="118"/>
      <c r="AD236" s="118"/>
    </row>
    <row r="237" spans="4:30" ht="18" customHeight="1">
      <c r="D237" s="377"/>
      <c r="E237" s="402"/>
      <c r="F237" s="402"/>
      <c r="G237" s="762" t="s">
        <v>835</v>
      </c>
      <c r="H237" s="762"/>
      <c r="I237" s="762"/>
      <c r="J237" s="762"/>
      <c r="K237" s="421"/>
      <c r="L237" s="421"/>
      <c r="M237" s="421"/>
      <c r="N237" s="422"/>
      <c r="O237" s="423"/>
      <c r="P237" s="423"/>
      <c r="Q237" s="762" t="s">
        <v>836</v>
      </c>
      <c r="R237" s="762"/>
      <c r="S237" s="762"/>
      <c r="T237" s="762"/>
      <c r="U237" s="402"/>
      <c r="V237" s="402"/>
      <c r="W237" s="377"/>
      <c r="Y237" s="118"/>
      <c r="Z237" s="118"/>
      <c r="AC237" s="118"/>
      <c r="AD237" s="118"/>
    </row>
    <row r="238" spans="4:30" ht="18" customHeight="1">
      <c r="D238" s="377"/>
      <c r="E238" s="402"/>
      <c r="F238" s="402"/>
      <c r="G238" s="762"/>
      <c r="H238" s="762"/>
      <c r="I238" s="762"/>
      <c r="J238" s="762"/>
      <c r="K238" s="424"/>
      <c r="L238" s="424"/>
      <c r="M238" s="763" t="s">
        <v>803</v>
      </c>
      <c r="N238" s="763"/>
      <c r="O238" s="425"/>
      <c r="P238" s="425"/>
      <c r="Q238" s="762"/>
      <c r="R238" s="762"/>
      <c r="S238" s="762"/>
      <c r="T238" s="762"/>
      <c r="U238" s="402"/>
      <c r="V238" s="402"/>
      <c r="W238" s="377"/>
      <c r="Y238" s="118"/>
      <c r="Z238" s="118"/>
      <c r="AC238" s="118"/>
      <c r="AD238" s="118"/>
    </row>
    <row r="239" spans="4:30" ht="18" customHeight="1">
      <c r="D239" s="377"/>
      <c r="E239" s="402"/>
      <c r="F239" s="402"/>
      <c r="G239" s="427"/>
      <c r="H239" s="427"/>
      <c r="I239" s="427"/>
      <c r="J239" s="427"/>
      <c r="K239" s="421"/>
      <c r="L239" s="421"/>
      <c r="M239" s="429"/>
      <c r="N239" s="429"/>
      <c r="O239" s="423"/>
      <c r="P239" s="423"/>
      <c r="Q239" s="427"/>
      <c r="R239" s="427"/>
      <c r="S239" s="427"/>
      <c r="T239" s="427"/>
      <c r="U239" s="402"/>
      <c r="V239" s="402"/>
      <c r="W239" s="377"/>
      <c r="Y239" s="118"/>
      <c r="Z239" s="118"/>
      <c r="AC239" s="118"/>
      <c r="AD239" s="118"/>
    </row>
    <row r="240" spans="4:30" ht="18" customHeight="1">
      <c r="D240" s="377"/>
      <c r="E240" s="402"/>
      <c r="F240" s="402"/>
      <c r="G240" s="427"/>
      <c r="H240" s="427"/>
      <c r="I240" s="427"/>
      <c r="J240" s="427"/>
      <c r="K240" s="421"/>
      <c r="L240" s="421"/>
      <c r="M240" s="429"/>
      <c r="N240" s="429"/>
      <c r="O240" s="423"/>
      <c r="P240" s="423"/>
      <c r="Q240" s="427"/>
      <c r="R240" s="427"/>
      <c r="S240" s="427"/>
      <c r="T240" s="427"/>
      <c r="U240" s="402"/>
      <c r="V240" s="402"/>
      <c r="W240" s="377"/>
      <c r="Y240" s="118"/>
      <c r="Z240" s="118"/>
      <c r="AC240" s="118"/>
      <c r="AD240" s="118"/>
    </row>
    <row r="241" spans="4:30" ht="18" customHeight="1">
      <c r="D241" s="377"/>
      <c r="E241" s="402"/>
      <c r="F241" s="764" t="s">
        <v>779</v>
      </c>
      <c r="G241" s="764"/>
      <c r="H241" s="764"/>
      <c r="I241" s="764"/>
      <c r="J241" s="764"/>
      <c r="K241" s="421"/>
      <c r="L241" s="421"/>
      <c r="M241" s="429"/>
      <c r="N241" s="429"/>
      <c r="O241" s="423"/>
      <c r="P241" s="423"/>
      <c r="Q241" s="427"/>
      <c r="R241" s="427"/>
      <c r="S241" s="427"/>
      <c r="T241" s="427"/>
      <c r="U241" s="402"/>
      <c r="V241" s="402"/>
      <c r="W241" s="377"/>
      <c r="Y241" s="118"/>
      <c r="Z241" s="118"/>
      <c r="AC241" s="118"/>
      <c r="AD241" s="118"/>
    </row>
    <row r="242" spans="4:30" ht="18" customHeight="1">
      <c r="D242" s="377"/>
      <c r="E242" s="402"/>
      <c r="F242" s="739"/>
      <c r="G242" s="739"/>
      <c r="H242" s="765" t="s">
        <v>772</v>
      </c>
      <c r="I242" s="765"/>
      <c r="J242" s="765"/>
      <c r="K242" s="765" t="s">
        <v>771</v>
      </c>
      <c r="L242" s="765"/>
      <c r="M242" s="765"/>
      <c r="N242" s="765" t="s">
        <v>770</v>
      </c>
      <c r="O242" s="765"/>
      <c r="P242" s="765"/>
      <c r="Q242" s="765" t="s">
        <v>769</v>
      </c>
      <c r="R242" s="765"/>
      <c r="S242" s="765"/>
      <c r="T242" s="766" t="s">
        <v>773</v>
      </c>
      <c r="U242" s="752" t="s">
        <v>777</v>
      </c>
      <c r="V242" s="752" t="s">
        <v>778</v>
      </c>
      <c r="W242" s="377"/>
      <c r="Y242" s="118"/>
      <c r="Z242" s="118"/>
      <c r="AC242" s="118"/>
      <c r="AD242" s="118"/>
    </row>
    <row r="243" spans="4:30" ht="18" customHeight="1">
      <c r="D243" s="377"/>
      <c r="E243" s="402"/>
      <c r="F243" s="739"/>
      <c r="G243" s="739"/>
      <c r="H243" s="765"/>
      <c r="I243" s="765"/>
      <c r="J243" s="765"/>
      <c r="K243" s="765"/>
      <c r="L243" s="765"/>
      <c r="M243" s="765"/>
      <c r="N243" s="765"/>
      <c r="O243" s="765"/>
      <c r="P243" s="765"/>
      <c r="Q243" s="765"/>
      <c r="R243" s="765"/>
      <c r="S243" s="765"/>
      <c r="T243" s="767"/>
      <c r="U243" s="754"/>
      <c r="V243" s="754"/>
      <c r="W243" s="377"/>
      <c r="Y243" s="118"/>
      <c r="Z243" s="118"/>
      <c r="AC243" s="118"/>
      <c r="AD243" s="118"/>
    </row>
    <row r="244" spans="4:30" ht="18" customHeight="1">
      <c r="D244" s="377"/>
      <c r="E244" s="402"/>
      <c r="F244" s="738" t="s">
        <v>840</v>
      </c>
      <c r="G244" s="433"/>
      <c r="H244" s="740"/>
      <c r="I244" s="741"/>
      <c r="J244" s="742"/>
      <c r="K244" s="430"/>
      <c r="L244" s="426" t="s">
        <v>839</v>
      </c>
      <c r="M244" s="431"/>
      <c r="N244" s="430"/>
      <c r="O244" s="426" t="s">
        <v>837</v>
      </c>
      <c r="P244" s="431"/>
      <c r="Q244" s="430"/>
      <c r="R244" s="426" t="s">
        <v>804</v>
      </c>
      <c r="S244" s="431"/>
      <c r="T244" s="749"/>
      <c r="U244" s="436" t="s">
        <v>774</v>
      </c>
      <c r="V244" s="752"/>
      <c r="W244" s="377"/>
      <c r="Y244" s="118"/>
      <c r="Z244" s="118"/>
      <c r="AC244" s="118"/>
      <c r="AD244" s="118"/>
    </row>
    <row r="245" spans="4:30" ht="18" customHeight="1">
      <c r="D245" s="377"/>
      <c r="E245" s="402"/>
      <c r="F245" s="739"/>
      <c r="G245" s="434" t="s">
        <v>772</v>
      </c>
      <c r="H245" s="743"/>
      <c r="I245" s="744"/>
      <c r="J245" s="745"/>
      <c r="K245" s="755"/>
      <c r="L245" s="757" t="s">
        <v>768</v>
      </c>
      <c r="M245" s="759"/>
      <c r="N245" s="755"/>
      <c r="O245" s="757" t="s">
        <v>768</v>
      </c>
      <c r="P245" s="759"/>
      <c r="Q245" s="755"/>
      <c r="R245" s="757" t="s">
        <v>768</v>
      </c>
      <c r="S245" s="759"/>
      <c r="T245" s="750"/>
      <c r="U245" s="436" t="s">
        <v>775</v>
      </c>
      <c r="V245" s="753"/>
      <c r="W245" s="377"/>
      <c r="Y245" s="118"/>
      <c r="Z245" s="118"/>
      <c r="AC245" s="118"/>
      <c r="AD245" s="118"/>
    </row>
    <row r="246" spans="4:30" ht="18" customHeight="1">
      <c r="D246" s="377"/>
      <c r="E246" s="402"/>
      <c r="F246" s="739"/>
      <c r="G246" s="435"/>
      <c r="H246" s="746"/>
      <c r="I246" s="747"/>
      <c r="J246" s="748"/>
      <c r="K246" s="756"/>
      <c r="L246" s="758"/>
      <c r="M246" s="760"/>
      <c r="N246" s="756"/>
      <c r="O246" s="758"/>
      <c r="P246" s="760"/>
      <c r="Q246" s="756"/>
      <c r="R246" s="758"/>
      <c r="S246" s="760"/>
      <c r="T246" s="751"/>
      <c r="U246" s="436" t="s">
        <v>776</v>
      </c>
      <c r="V246" s="754"/>
      <c r="W246" s="377"/>
      <c r="Y246" s="118"/>
      <c r="Z246" s="118"/>
      <c r="AC246" s="118"/>
      <c r="AD246" s="118"/>
    </row>
    <row r="247" spans="4:30" ht="18" customHeight="1">
      <c r="D247" s="377"/>
      <c r="E247" s="402"/>
      <c r="F247" s="738" t="s">
        <v>841</v>
      </c>
      <c r="G247" s="433"/>
      <c r="H247" s="430"/>
      <c r="I247" s="426"/>
      <c r="J247" s="431"/>
      <c r="K247" s="740"/>
      <c r="L247" s="741"/>
      <c r="M247" s="742"/>
      <c r="N247" s="430"/>
      <c r="O247" s="438">
        <v>20</v>
      </c>
      <c r="P247" s="431"/>
      <c r="Q247" s="430"/>
      <c r="R247" s="426" t="s">
        <v>838</v>
      </c>
      <c r="S247" s="431"/>
      <c r="T247" s="749"/>
      <c r="U247" s="436" t="s">
        <v>774</v>
      </c>
      <c r="V247" s="752"/>
      <c r="W247" s="377"/>
      <c r="Y247" s="118"/>
      <c r="Z247" s="118"/>
      <c r="AC247" s="118"/>
      <c r="AD247" s="118"/>
    </row>
    <row r="248" spans="4:30" ht="18" customHeight="1">
      <c r="D248" s="377"/>
      <c r="E248" s="402"/>
      <c r="F248" s="739"/>
      <c r="G248" s="434" t="s">
        <v>771</v>
      </c>
      <c r="H248" s="755"/>
      <c r="I248" s="757" t="s">
        <v>768</v>
      </c>
      <c r="J248" s="759"/>
      <c r="K248" s="743"/>
      <c r="L248" s="744"/>
      <c r="M248" s="745"/>
      <c r="N248" s="755"/>
      <c r="O248" s="757" t="s">
        <v>768</v>
      </c>
      <c r="P248" s="759"/>
      <c r="Q248" s="755"/>
      <c r="R248" s="757" t="s">
        <v>768</v>
      </c>
      <c r="S248" s="759"/>
      <c r="T248" s="750"/>
      <c r="U248" s="436" t="s">
        <v>775</v>
      </c>
      <c r="V248" s="753"/>
      <c r="W248" s="377"/>
      <c r="Y248" s="118"/>
      <c r="Z248" s="118"/>
      <c r="AC248" s="118"/>
      <c r="AD248" s="118"/>
    </row>
    <row r="249" spans="4:30" ht="18" customHeight="1">
      <c r="D249" s="377"/>
      <c r="E249" s="402"/>
      <c r="F249" s="739"/>
      <c r="G249" s="435"/>
      <c r="H249" s="756"/>
      <c r="I249" s="758"/>
      <c r="J249" s="760"/>
      <c r="K249" s="746"/>
      <c r="L249" s="747"/>
      <c r="M249" s="748"/>
      <c r="N249" s="756"/>
      <c r="O249" s="758"/>
      <c r="P249" s="760"/>
      <c r="Q249" s="756"/>
      <c r="R249" s="758"/>
      <c r="S249" s="760"/>
      <c r="T249" s="751"/>
      <c r="U249" s="436" t="s">
        <v>776</v>
      </c>
      <c r="V249" s="754"/>
      <c r="W249" s="377"/>
      <c r="Y249" s="118"/>
      <c r="Z249" s="118"/>
      <c r="AC249" s="118"/>
      <c r="AD249" s="118"/>
    </row>
    <row r="250" spans="4:30" ht="18" customHeight="1">
      <c r="D250" s="377"/>
      <c r="E250" s="402"/>
      <c r="F250" s="738" t="s">
        <v>842</v>
      </c>
      <c r="G250" s="433"/>
      <c r="H250" s="430"/>
      <c r="I250" s="426"/>
      <c r="J250" s="431"/>
      <c r="K250" s="430"/>
      <c r="L250" s="426"/>
      <c r="M250" s="431"/>
      <c r="N250" s="740"/>
      <c r="O250" s="741"/>
      <c r="P250" s="742"/>
      <c r="Q250" s="430"/>
      <c r="R250" s="426" t="s">
        <v>830</v>
      </c>
      <c r="S250" s="431"/>
      <c r="T250" s="749"/>
      <c r="U250" s="436" t="s">
        <v>774</v>
      </c>
      <c r="V250" s="752"/>
      <c r="W250" s="377"/>
      <c r="Y250" s="118"/>
      <c r="Z250" s="118"/>
      <c r="AC250" s="118"/>
      <c r="AD250" s="118"/>
    </row>
    <row r="251" spans="4:30" ht="18" customHeight="1">
      <c r="D251" s="377"/>
      <c r="E251" s="402"/>
      <c r="F251" s="739"/>
      <c r="G251" s="434" t="s">
        <v>770</v>
      </c>
      <c r="H251" s="755"/>
      <c r="I251" s="757" t="s">
        <v>768</v>
      </c>
      <c r="J251" s="759"/>
      <c r="K251" s="755"/>
      <c r="L251" s="757" t="s">
        <v>768</v>
      </c>
      <c r="M251" s="759"/>
      <c r="N251" s="743"/>
      <c r="O251" s="744"/>
      <c r="P251" s="745"/>
      <c r="Q251" s="755"/>
      <c r="R251" s="757" t="s">
        <v>768</v>
      </c>
      <c r="S251" s="759"/>
      <c r="T251" s="750"/>
      <c r="U251" s="436" t="s">
        <v>775</v>
      </c>
      <c r="V251" s="753"/>
      <c r="W251" s="377"/>
      <c r="Y251" s="118"/>
      <c r="Z251" s="118"/>
      <c r="AC251" s="118"/>
      <c r="AD251" s="118"/>
    </row>
    <row r="252" spans="4:30" ht="18" customHeight="1">
      <c r="D252" s="377"/>
      <c r="E252" s="402"/>
      <c r="F252" s="739"/>
      <c r="G252" s="435"/>
      <c r="H252" s="756"/>
      <c r="I252" s="758"/>
      <c r="J252" s="760"/>
      <c r="K252" s="756"/>
      <c r="L252" s="758"/>
      <c r="M252" s="760"/>
      <c r="N252" s="746"/>
      <c r="O252" s="747"/>
      <c r="P252" s="748"/>
      <c r="Q252" s="756"/>
      <c r="R252" s="758"/>
      <c r="S252" s="760"/>
      <c r="T252" s="751"/>
      <c r="U252" s="436" t="s">
        <v>776</v>
      </c>
      <c r="V252" s="754"/>
      <c r="W252" s="377"/>
      <c r="Y252" s="118"/>
      <c r="Z252" s="118"/>
      <c r="AC252" s="118"/>
      <c r="AD252" s="118"/>
    </row>
    <row r="253" spans="4:30" ht="18" customHeight="1">
      <c r="D253" s="377"/>
      <c r="E253" s="402"/>
      <c r="F253" s="738" t="s">
        <v>843</v>
      </c>
      <c r="G253" s="433"/>
      <c r="H253" s="430"/>
      <c r="I253" s="426"/>
      <c r="J253" s="431"/>
      <c r="K253" s="430"/>
      <c r="L253" s="426"/>
      <c r="M253" s="431"/>
      <c r="N253" s="430"/>
      <c r="O253" s="426"/>
      <c r="P253" s="431"/>
      <c r="Q253" s="740"/>
      <c r="R253" s="741"/>
      <c r="S253" s="742"/>
      <c r="T253" s="749"/>
      <c r="U253" s="436" t="s">
        <v>774</v>
      </c>
      <c r="V253" s="752"/>
      <c r="W253" s="377"/>
      <c r="Y253" s="118"/>
      <c r="Z253" s="118"/>
      <c r="AC253" s="118"/>
      <c r="AD253" s="118"/>
    </row>
    <row r="254" spans="4:30" ht="18" customHeight="1">
      <c r="D254" s="377"/>
      <c r="E254" s="402"/>
      <c r="F254" s="739"/>
      <c r="G254" s="434" t="s">
        <v>769</v>
      </c>
      <c r="H254" s="755"/>
      <c r="I254" s="757" t="s">
        <v>768</v>
      </c>
      <c r="J254" s="759"/>
      <c r="K254" s="755"/>
      <c r="L254" s="757" t="s">
        <v>768</v>
      </c>
      <c r="M254" s="759"/>
      <c r="N254" s="755"/>
      <c r="O254" s="757" t="s">
        <v>768</v>
      </c>
      <c r="P254" s="759"/>
      <c r="Q254" s="743"/>
      <c r="R254" s="744"/>
      <c r="S254" s="745"/>
      <c r="T254" s="750"/>
      <c r="U254" s="436" t="s">
        <v>775</v>
      </c>
      <c r="V254" s="753"/>
      <c r="W254" s="377"/>
      <c r="Y254" s="118"/>
      <c r="Z254" s="118"/>
      <c r="AC254" s="118"/>
      <c r="AD254" s="118"/>
    </row>
    <row r="255" spans="4:30" ht="18" customHeight="1">
      <c r="D255" s="377"/>
      <c r="E255" s="402"/>
      <c r="F255" s="739"/>
      <c r="G255" s="435"/>
      <c r="H255" s="756"/>
      <c r="I255" s="758"/>
      <c r="J255" s="760"/>
      <c r="K255" s="756"/>
      <c r="L255" s="758"/>
      <c r="M255" s="760"/>
      <c r="N255" s="756"/>
      <c r="O255" s="758"/>
      <c r="P255" s="760"/>
      <c r="Q255" s="746"/>
      <c r="R255" s="747"/>
      <c r="S255" s="748"/>
      <c r="T255" s="751"/>
      <c r="U255" s="436" t="s">
        <v>776</v>
      </c>
      <c r="V255" s="754"/>
      <c r="W255" s="377"/>
      <c r="Y255" s="118"/>
      <c r="Z255" s="118"/>
      <c r="AC255" s="118"/>
      <c r="AD255" s="118"/>
    </row>
  </sheetData>
  <mergeCells count="627">
    <mergeCell ref="G4:T4"/>
    <mergeCell ref="C6:C7"/>
    <mergeCell ref="D6:D7"/>
    <mergeCell ref="E6:E7"/>
    <mergeCell ref="F6:F7"/>
    <mergeCell ref="U6:U7"/>
    <mergeCell ref="V6:V7"/>
    <mergeCell ref="W6:W7"/>
    <mergeCell ref="C8:C9"/>
    <mergeCell ref="D8:D9"/>
    <mergeCell ref="E8:E9"/>
    <mergeCell ref="F8:F9"/>
    <mergeCell ref="U8:U9"/>
    <mergeCell ref="V8:V9"/>
    <mergeCell ref="W8:W9"/>
    <mergeCell ref="W10:W11"/>
    <mergeCell ref="C12:C13"/>
    <mergeCell ref="D12:D13"/>
    <mergeCell ref="E12:E13"/>
    <mergeCell ref="F12:F13"/>
    <mergeCell ref="U12:U13"/>
    <mergeCell ref="V12:V13"/>
    <mergeCell ref="W12:W13"/>
    <mergeCell ref="C10:C11"/>
    <mergeCell ref="D10:D11"/>
    <mergeCell ref="E10:E11"/>
    <mergeCell ref="F10:F11"/>
    <mergeCell ref="U10:U11"/>
    <mergeCell ref="V10:V11"/>
    <mergeCell ref="W14:W15"/>
    <mergeCell ref="C16:C17"/>
    <mergeCell ref="D16:D17"/>
    <mergeCell ref="E16:E17"/>
    <mergeCell ref="F16:F17"/>
    <mergeCell ref="U16:U17"/>
    <mergeCell ref="V16:V17"/>
    <mergeCell ref="W16:W17"/>
    <mergeCell ref="C14:C15"/>
    <mergeCell ref="D14:D15"/>
    <mergeCell ref="E14:E15"/>
    <mergeCell ref="F14:F15"/>
    <mergeCell ref="U14:U15"/>
    <mergeCell ref="V14:V15"/>
    <mergeCell ref="C22:C23"/>
    <mergeCell ref="D22:D23"/>
    <mergeCell ref="E22:E23"/>
    <mergeCell ref="F22:F23"/>
    <mergeCell ref="U22:U23"/>
    <mergeCell ref="V22:V23"/>
    <mergeCell ref="W18:W19"/>
    <mergeCell ref="C20:C21"/>
    <mergeCell ref="D20:D21"/>
    <mergeCell ref="E20:E21"/>
    <mergeCell ref="F20:F21"/>
    <mergeCell ref="U20:U21"/>
    <mergeCell ref="V20:V21"/>
    <mergeCell ref="W20:W21"/>
    <mergeCell ref="C18:C19"/>
    <mergeCell ref="D18:D19"/>
    <mergeCell ref="E18:E19"/>
    <mergeCell ref="F18:F19"/>
    <mergeCell ref="U18:U19"/>
    <mergeCell ref="V18:V19"/>
    <mergeCell ref="D26:D27"/>
    <mergeCell ref="E26:E27"/>
    <mergeCell ref="F26:F27"/>
    <mergeCell ref="U26:U27"/>
    <mergeCell ref="V26:V27"/>
    <mergeCell ref="W26:W27"/>
    <mergeCell ref="W22:W23"/>
    <mergeCell ref="D24:D25"/>
    <mergeCell ref="E24:E25"/>
    <mergeCell ref="F24:F25"/>
    <mergeCell ref="U24:U25"/>
    <mergeCell ref="V24:V25"/>
    <mergeCell ref="W24:W25"/>
    <mergeCell ref="D30:D31"/>
    <mergeCell ref="E30:E31"/>
    <mergeCell ref="F30:F31"/>
    <mergeCell ref="U30:U31"/>
    <mergeCell ref="V30:V31"/>
    <mergeCell ref="W30:W31"/>
    <mergeCell ref="D28:D29"/>
    <mergeCell ref="E28:E29"/>
    <mergeCell ref="F28:F29"/>
    <mergeCell ref="U28:U29"/>
    <mergeCell ref="V28:V29"/>
    <mergeCell ref="W28:W29"/>
    <mergeCell ref="D34:D35"/>
    <mergeCell ref="E34:E35"/>
    <mergeCell ref="F34:F35"/>
    <mergeCell ref="U34:U35"/>
    <mergeCell ref="V34:V35"/>
    <mergeCell ref="W34:W35"/>
    <mergeCell ref="D32:D33"/>
    <mergeCell ref="E32:E33"/>
    <mergeCell ref="F32:F33"/>
    <mergeCell ref="U32:U33"/>
    <mergeCell ref="V32:V33"/>
    <mergeCell ref="W32:W33"/>
    <mergeCell ref="D38:D39"/>
    <mergeCell ref="E38:E39"/>
    <mergeCell ref="F38:F39"/>
    <mergeCell ref="U38:U39"/>
    <mergeCell ref="V38:V39"/>
    <mergeCell ref="W38:W39"/>
    <mergeCell ref="D36:D37"/>
    <mergeCell ref="E36:E37"/>
    <mergeCell ref="F36:F37"/>
    <mergeCell ref="U36:U37"/>
    <mergeCell ref="V36:V37"/>
    <mergeCell ref="W36:W37"/>
    <mergeCell ref="D78:D79"/>
    <mergeCell ref="E78:E79"/>
    <mergeCell ref="F78:F79"/>
    <mergeCell ref="U78:U79"/>
    <mergeCell ref="V78:V79"/>
    <mergeCell ref="W78:W79"/>
    <mergeCell ref="U40:U41"/>
    <mergeCell ref="V40:V41"/>
    <mergeCell ref="W40:W41"/>
    <mergeCell ref="G74:T74"/>
    <mergeCell ref="D76:D77"/>
    <mergeCell ref="E76:E77"/>
    <mergeCell ref="F76:F77"/>
    <mergeCell ref="U76:U77"/>
    <mergeCell ref="V76:V77"/>
    <mergeCell ref="W76:W77"/>
    <mergeCell ref="M44:N44"/>
    <mergeCell ref="G45:J46"/>
    <mergeCell ref="Q45:T46"/>
    <mergeCell ref="M46:N46"/>
    <mergeCell ref="F49:J49"/>
    <mergeCell ref="F50:G51"/>
    <mergeCell ref="H50:J51"/>
    <mergeCell ref="K50:M51"/>
    <mergeCell ref="D82:D83"/>
    <mergeCell ref="E82:E83"/>
    <mergeCell ref="F82:F83"/>
    <mergeCell ref="U82:U83"/>
    <mergeCell ref="V82:V83"/>
    <mergeCell ref="W82:W83"/>
    <mergeCell ref="D80:D81"/>
    <mergeCell ref="E80:E81"/>
    <mergeCell ref="F80:F81"/>
    <mergeCell ref="U80:U81"/>
    <mergeCell ref="V80:V81"/>
    <mergeCell ref="W80:W81"/>
    <mergeCell ref="D86:D87"/>
    <mergeCell ref="E86:E87"/>
    <mergeCell ref="F86:F87"/>
    <mergeCell ref="U86:U87"/>
    <mergeCell ref="V86:V87"/>
    <mergeCell ref="W86:W87"/>
    <mergeCell ref="D84:D85"/>
    <mergeCell ref="E84:E85"/>
    <mergeCell ref="F84:F85"/>
    <mergeCell ref="U84:U85"/>
    <mergeCell ref="V84:V85"/>
    <mergeCell ref="W84:W85"/>
    <mergeCell ref="D90:D91"/>
    <mergeCell ref="E90:E91"/>
    <mergeCell ref="F90:F91"/>
    <mergeCell ref="U90:U91"/>
    <mergeCell ref="V90:V91"/>
    <mergeCell ref="W90:W91"/>
    <mergeCell ref="D88:D89"/>
    <mergeCell ref="E88:E89"/>
    <mergeCell ref="F88:F89"/>
    <mergeCell ref="U88:U89"/>
    <mergeCell ref="V88:V89"/>
    <mergeCell ref="W88:W89"/>
    <mergeCell ref="D94:D95"/>
    <mergeCell ref="E94:E95"/>
    <mergeCell ref="F94:F95"/>
    <mergeCell ref="U94:U95"/>
    <mergeCell ref="V94:V95"/>
    <mergeCell ref="W94:W95"/>
    <mergeCell ref="D92:D93"/>
    <mergeCell ref="E92:E93"/>
    <mergeCell ref="F92:F93"/>
    <mergeCell ref="U92:U93"/>
    <mergeCell ref="V92:V93"/>
    <mergeCell ref="W92:W93"/>
    <mergeCell ref="D98:D99"/>
    <mergeCell ref="E98:E99"/>
    <mergeCell ref="F98:F99"/>
    <mergeCell ref="U98:U99"/>
    <mergeCell ref="V98:V99"/>
    <mergeCell ref="W98:W99"/>
    <mergeCell ref="D96:D97"/>
    <mergeCell ref="E96:E97"/>
    <mergeCell ref="F96:F97"/>
    <mergeCell ref="U96:U97"/>
    <mergeCell ref="V96:V97"/>
    <mergeCell ref="W96:W97"/>
    <mergeCell ref="D102:D103"/>
    <mergeCell ref="E102:E103"/>
    <mergeCell ref="F102:F103"/>
    <mergeCell ref="U102:U103"/>
    <mergeCell ref="V102:V103"/>
    <mergeCell ref="W102:W103"/>
    <mergeCell ref="D100:D101"/>
    <mergeCell ref="E100:E101"/>
    <mergeCell ref="F100:F101"/>
    <mergeCell ref="U100:U101"/>
    <mergeCell ref="V100:V101"/>
    <mergeCell ref="W100:W101"/>
    <mergeCell ref="D106:D107"/>
    <mergeCell ref="U106:U107"/>
    <mergeCell ref="V106:V107"/>
    <mergeCell ref="E106:E107"/>
    <mergeCell ref="F106:F107"/>
    <mergeCell ref="W106:W107"/>
    <mergeCell ref="D104:D105"/>
    <mergeCell ref="E104:E105"/>
    <mergeCell ref="F104:F105"/>
    <mergeCell ref="U104:U105"/>
    <mergeCell ref="V104:V105"/>
    <mergeCell ref="W104:W105"/>
    <mergeCell ref="D110:D111"/>
    <mergeCell ref="E110:E111"/>
    <mergeCell ref="F110:F111"/>
    <mergeCell ref="U110:U111"/>
    <mergeCell ref="V110:V111"/>
    <mergeCell ref="W110:W111"/>
    <mergeCell ref="D108:D109"/>
    <mergeCell ref="E108:E109"/>
    <mergeCell ref="F108:F109"/>
    <mergeCell ref="U108:U109"/>
    <mergeCell ref="V108:V109"/>
    <mergeCell ref="W108:W109"/>
    <mergeCell ref="D114:D115"/>
    <mergeCell ref="E114:E115"/>
    <mergeCell ref="F114:F115"/>
    <mergeCell ref="U114:U115"/>
    <mergeCell ref="V114:V115"/>
    <mergeCell ref="W114:W115"/>
    <mergeCell ref="D112:D113"/>
    <mergeCell ref="E112:E113"/>
    <mergeCell ref="F112:F113"/>
    <mergeCell ref="U112:U113"/>
    <mergeCell ref="V112:V113"/>
    <mergeCell ref="W112:W113"/>
    <mergeCell ref="D116:D117"/>
    <mergeCell ref="E116:E117"/>
    <mergeCell ref="F116:F117"/>
    <mergeCell ref="G141:T141"/>
    <mergeCell ref="D143:D144"/>
    <mergeCell ref="E143:E144"/>
    <mergeCell ref="F143:F144"/>
    <mergeCell ref="F122:J122"/>
    <mergeCell ref="F123:G124"/>
    <mergeCell ref="H123:J124"/>
    <mergeCell ref="F128:F130"/>
    <mergeCell ref="K128:M130"/>
    <mergeCell ref="T128:T130"/>
    <mergeCell ref="F125:F127"/>
    <mergeCell ref="H125:J127"/>
    <mergeCell ref="F134:F136"/>
    <mergeCell ref="Q134:S136"/>
    <mergeCell ref="T134:T136"/>
    <mergeCell ref="F131:F133"/>
    <mergeCell ref="U143:U144"/>
    <mergeCell ref="V143:V144"/>
    <mergeCell ref="W143:W144"/>
    <mergeCell ref="D145:D146"/>
    <mergeCell ref="E145:E146"/>
    <mergeCell ref="F145:F146"/>
    <mergeCell ref="U145:U146"/>
    <mergeCell ref="V145:V146"/>
    <mergeCell ref="W145:W146"/>
    <mergeCell ref="D149:D150"/>
    <mergeCell ref="E149:E150"/>
    <mergeCell ref="F149:F150"/>
    <mergeCell ref="U149:U150"/>
    <mergeCell ref="V149:V150"/>
    <mergeCell ref="W149:W150"/>
    <mergeCell ref="D147:D148"/>
    <mergeCell ref="E147:E148"/>
    <mergeCell ref="F147:F148"/>
    <mergeCell ref="U147:U148"/>
    <mergeCell ref="V147:V148"/>
    <mergeCell ref="W147:W148"/>
    <mergeCell ref="D153:D154"/>
    <mergeCell ref="E153:E154"/>
    <mergeCell ref="F153:F154"/>
    <mergeCell ref="U153:U154"/>
    <mergeCell ref="V153:V154"/>
    <mergeCell ref="W153:W154"/>
    <mergeCell ref="D151:D152"/>
    <mergeCell ref="E151:E152"/>
    <mergeCell ref="F151:F152"/>
    <mergeCell ref="U151:U152"/>
    <mergeCell ref="V151:V152"/>
    <mergeCell ref="W151:W152"/>
    <mergeCell ref="D157:D158"/>
    <mergeCell ref="E157:E158"/>
    <mergeCell ref="F157:F158"/>
    <mergeCell ref="U157:U158"/>
    <mergeCell ref="V157:V158"/>
    <mergeCell ref="W157:W158"/>
    <mergeCell ref="D155:D156"/>
    <mergeCell ref="E155:E156"/>
    <mergeCell ref="F155:F156"/>
    <mergeCell ref="U155:U156"/>
    <mergeCell ref="V155:V156"/>
    <mergeCell ref="W155:W156"/>
    <mergeCell ref="D161:D162"/>
    <mergeCell ref="E161:E162"/>
    <mergeCell ref="F161:F162"/>
    <mergeCell ref="U161:U162"/>
    <mergeCell ref="V161:V162"/>
    <mergeCell ref="W161:W162"/>
    <mergeCell ref="D159:D160"/>
    <mergeCell ref="E159:E160"/>
    <mergeCell ref="F159:F160"/>
    <mergeCell ref="U159:U160"/>
    <mergeCell ref="V159:V160"/>
    <mergeCell ref="W159:W160"/>
    <mergeCell ref="D165:D166"/>
    <mergeCell ref="E165:E166"/>
    <mergeCell ref="F165:F166"/>
    <mergeCell ref="U165:U166"/>
    <mergeCell ref="V165:V166"/>
    <mergeCell ref="W165:W166"/>
    <mergeCell ref="D163:D164"/>
    <mergeCell ref="E163:E164"/>
    <mergeCell ref="F163:F164"/>
    <mergeCell ref="U163:U164"/>
    <mergeCell ref="V163:V164"/>
    <mergeCell ref="W163:W164"/>
    <mergeCell ref="D219:D220"/>
    <mergeCell ref="E219:E220"/>
    <mergeCell ref="F219:F220"/>
    <mergeCell ref="U219:U220"/>
    <mergeCell ref="V219:V220"/>
    <mergeCell ref="W219:W220"/>
    <mergeCell ref="W215:W216"/>
    <mergeCell ref="D217:D218"/>
    <mergeCell ref="E217:E218"/>
    <mergeCell ref="F217:F218"/>
    <mergeCell ref="U217:U218"/>
    <mergeCell ref="V217:V218"/>
    <mergeCell ref="W217:W218"/>
    <mergeCell ref="D215:D216"/>
    <mergeCell ref="E215:E216"/>
    <mergeCell ref="F215:F216"/>
    <mergeCell ref="U215:U216"/>
    <mergeCell ref="V215:V216"/>
    <mergeCell ref="D223:D224"/>
    <mergeCell ref="E223:E224"/>
    <mergeCell ref="F223:F224"/>
    <mergeCell ref="U223:U224"/>
    <mergeCell ref="V223:V224"/>
    <mergeCell ref="W223:W224"/>
    <mergeCell ref="D221:D222"/>
    <mergeCell ref="E221:E222"/>
    <mergeCell ref="F221:F222"/>
    <mergeCell ref="U221:U222"/>
    <mergeCell ref="V221:V222"/>
    <mergeCell ref="W221:W222"/>
    <mergeCell ref="D227:D228"/>
    <mergeCell ref="E227:E228"/>
    <mergeCell ref="F227:F228"/>
    <mergeCell ref="U227:U228"/>
    <mergeCell ref="V227:V228"/>
    <mergeCell ref="W227:W228"/>
    <mergeCell ref="D225:D226"/>
    <mergeCell ref="E225:E226"/>
    <mergeCell ref="F225:F226"/>
    <mergeCell ref="U225:U226"/>
    <mergeCell ref="V225:V226"/>
    <mergeCell ref="W225:W226"/>
    <mergeCell ref="D231:D232"/>
    <mergeCell ref="E231:E232"/>
    <mergeCell ref="F231:F232"/>
    <mergeCell ref="U231:U232"/>
    <mergeCell ref="V231:V232"/>
    <mergeCell ref="W231:W232"/>
    <mergeCell ref="D229:D230"/>
    <mergeCell ref="E229:E230"/>
    <mergeCell ref="F229:F230"/>
    <mergeCell ref="U229:U230"/>
    <mergeCell ref="V229:V230"/>
    <mergeCell ref="W229:W230"/>
    <mergeCell ref="N50:P51"/>
    <mergeCell ref="Q50:S51"/>
    <mergeCell ref="T50:T51"/>
    <mergeCell ref="U50:U51"/>
    <mergeCell ref="V50:V51"/>
    <mergeCell ref="F52:F54"/>
    <mergeCell ref="H52:J54"/>
    <mergeCell ref="T52:T54"/>
    <mergeCell ref="V52:V54"/>
    <mergeCell ref="K53:K54"/>
    <mergeCell ref="L53:L54"/>
    <mergeCell ref="M53:M54"/>
    <mergeCell ref="V55:V57"/>
    <mergeCell ref="H56:H57"/>
    <mergeCell ref="I56:I57"/>
    <mergeCell ref="J56:J57"/>
    <mergeCell ref="N56:N57"/>
    <mergeCell ref="O56:O57"/>
    <mergeCell ref="P56:P57"/>
    <mergeCell ref="N53:N54"/>
    <mergeCell ref="O53:O54"/>
    <mergeCell ref="P53:P54"/>
    <mergeCell ref="Q53:Q54"/>
    <mergeCell ref="R53:R54"/>
    <mergeCell ref="S53:S54"/>
    <mergeCell ref="Q56:Q57"/>
    <mergeCell ref="R56:R57"/>
    <mergeCell ref="S56:S57"/>
    <mergeCell ref="F58:F60"/>
    <mergeCell ref="N58:P60"/>
    <mergeCell ref="T58:T60"/>
    <mergeCell ref="F55:F57"/>
    <mergeCell ref="K55:M57"/>
    <mergeCell ref="T55:T57"/>
    <mergeCell ref="V61:V63"/>
    <mergeCell ref="H62:H63"/>
    <mergeCell ref="I62:I63"/>
    <mergeCell ref="J62:J63"/>
    <mergeCell ref="K62:K63"/>
    <mergeCell ref="L62:L63"/>
    <mergeCell ref="M62:M63"/>
    <mergeCell ref="V58:V60"/>
    <mergeCell ref="H59:H60"/>
    <mergeCell ref="I59:I60"/>
    <mergeCell ref="J59:J60"/>
    <mergeCell ref="K59:K60"/>
    <mergeCell ref="L59:L60"/>
    <mergeCell ref="M59:M60"/>
    <mergeCell ref="Q59:Q60"/>
    <mergeCell ref="R59:R60"/>
    <mergeCell ref="S59:S60"/>
    <mergeCell ref="N62:N63"/>
    <mergeCell ref="O62:O63"/>
    <mergeCell ref="P62:P63"/>
    <mergeCell ref="M118:N118"/>
    <mergeCell ref="G119:J120"/>
    <mergeCell ref="Q119:T120"/>
    <mergeCell ref="M120:N120"/>
    <mergeCell ref="F61:F63"/>
    <mergeCell ref="Q61:S63"/>
    <mergeCell ref="T61:T63"/>
    <mergeCell ref="V125:V127"/>
    <mergeCell ref="K126:K127"/>
    <mergeCell ref="L126:L127"/>
    <mergeCell ref="M126:M127"/>
    <mergeCell ref="N126:N127"/>
    <mergeCell ref="O126:O127"/>
    <mergeCell ref="P126:P127"/>
    <mergeCell ref="K123:M124"/>
    <mergeCell ref="N123:P124"/>
    <mergeCell ref="Q123:S124"/>
    <mergeCell ref="T123:T124"/>
    <mergeCell ref="U123:U124"/>
    <mergeCell ref="V123:V124"/>
    <mergeCell ref="Q126:Q127"/>
    <mergeCell ref="R126:R127"/>
    <mergeCell ref="S126:S127"/>
    <mergeCell ref="T125:T127"/>
    <mergeCell ref="V131:V133"/>
    <mergeCell ref="H132:H133"/>
    <mergeCell ref="I132:I133"/>
    <mergeCell ref="J132:J133"/>
    <mergeCell ref="K132:K133"/>
    <mergeCell ref="L132:L133"/>
    <mergeCell ref="M132:M133"/>
    <mergeCell ref="V128:V130"/>
    <mergeCell ref="H129:H130"/>
    <mergeCell ref="I129:I130"/>
    <mergeCell ref="J129:J130"/>
    <mergeCell ref="N129:N130"/>
    <mergeCell ref="O129:O130"/>
    <mergeCell ref="P129:P130"/>
    <mergeCell ref="Q129:Q130"/>
    <mergeCell ref="R129:R130"/>
    <mergeCell ref="S129:S130"/>
    <mergeCell ref="Q132:Q133"/>
    <mergeCell ref="R132:R133"/>
    <mergeCell ref="S132:S133"/>
    <mergeCell ref="N131:P133"/>
    <mergeCell ref="T131:T133"/>
    <mergeCell ref="V134:V136"/>
    <mergeCell ref="H135:H136"/>
    <mergeCell ref="I135:I136"/>
    <mergeCell ref="J135:J136"/>
    <mergeCell ref="K135:K136"/>
    <mergeCell ref="L135:L136"/>
    <mergeCell ref="M135:M136"/>
    <mergeCell ref="N135:N136"/>
    <mergeCell ref="O135:O136"/>
    <mergeCell ref="P135:P136"/>
    <mergeCell ref="M169:N169"/>
    <mergeCell ref="G170:J171"/>
    <mergeCell ref="Q170:T171"/>
    <mergeCell ref="M171:N171"/>
    <mergeCell ref="F174:J174"/>
    <mergeCell ref="F175:G176"/>
    <mergeCell ref="H175:J176"/>
    <mergeCell ref="K175:M176"/>
    <mergeCell ref="N175:P176"/>
    <mergeCell ref="Q175:S176"/>
    <mergeCell ref="T175:T176"/>
    <mergeCell ref="Q178:Q179"/>
    <mergeCell ref="R178:R179"/>
    <mergeCell ref="S178:S179"/>
    <mergeCell ref="Q181:Q182"/>
    <mergeCell ref="R181:R182"/>
    <mergeCell ref="S181:S182"/>
    <mergeCell ref="U175:U176"/>
    <mergeCell ref="V175:V176"/>
    <mergeCell ref="F177:F179"/>
    <mergeCell ref="H177:J179"/>
    <mergeCell ref="T177:T179"/>
    <mergeCell ref="V177:V179"/>
    <mergeCell ref="K178:K179"/>
    <mergeCell ref="L178:L179"/>
    <mergeCell ref="M178:M179"/>
    <mergeCell ref="H181:H182"/>
    <mergeCell ref="I181:I182"/>
    <mergeCell ref="J181:J182"/>
    <mergeCell ref="N181:N182"/>
    <mergeCell ref="O181:O182"/>
    <mergeCell ref="P181:P182"/>
    <mergeCell ref="N178:N179"/>
    <mergeCell ref="O178:O179"/>
    <mergeCell ref="P178:P179"/>
    <mergeCell ref="F183:F185"/>
    <mergeCell ref="N183:P185"/>
    <mergeCell ref="T183:T185"/>
    <mergeCell ref="F180:F182"/>
    <mergeCell ref="K180:M182"/>
    <mergeCell ref="T180:T182"/>
    <mergeCell ref="V186:V188"/>
    <mergeCell ref="H187:H188"/>
    <mergeCell ref="I187:I188"/>
    <mergeCell ref="J187:J188"/>
    <mergeCell ref="K187:K188"/>
    <mergeCell ref="L187:L188"/>
    <mergeCell ref="M187:M188"/>
    <mergeCell ref="V183:V185"/>
    <mergeCell ref="H184:H185"/>
    <mergeCell ref="I184:I185"/>
    <mergeCell ref="J184:J185"/>
    <mergeCell ref="K184:K185"/>
    <mergeCell ref="L184:L185"/>
    <mergeCell ref="M184:M185"/>
    <mergeCell ref="Q184:Q185"/>
    <mergeCell ref="R184:R185"/>
    <mergeCell ref="S184:S185"/>
    <mergeCell ref="V180:V182"/>
    <mergeCell ref="F241:J241"/>
    <mergeCell ref="F242:G243"/>
    <mergeCell ref="H242:J243"/>
    <mergeCell ref="K242:M243"/>
    <mergeCell ref="N242:P243"/>
    <mergeCell ref="Q242:S243"/>
    <mergeCell ref="N187:N188"/>
    <mergeCell ref="O187:O188"/>
    <mergeCell ref="P187:P188"/>
    <mergeCell ref="M236:N236"/>
    <mergeCell ref="G237:J238"/>
    <mergeCell ref="Q237:T238"/>
    <mergeCell ref="M238:N238"/>
    <mergeCell ref="F186:F188"/>
    <mergeCell ref="Q186:S188"/>
    <mergeCell ref="T186:T188"/>
    <mergeCell ref="G213:T213"/>
    <mergeCell ref="T242:T243"/>
    <mergeCell ref="F250:F252"/>
    <mergeCell ref="N250:P252"/>
    <mergeCell ref="T250:T252"/>
    <mergeCell ref="F247:F249"/>
    <mergeCell ref="K247:M249"/>
    <mergeCell ref="T247:T249"/>
    <mergeCell ref="U242:U243"/>
    <mergeCell ref="V242:V243"/>
    <mergeCell ref="F244:F246"/>
    <mergeCell ref="H244:J246"/>
    <mergeCell ref="T244:T246"/>
    <mergeCell ref="V244:V246"/>
    <mergeCell ref="K245:K246"/>
    <mergeCell ref="L245:L246"/>
    <mergeCell ref="M245:M246"/>
    <mergeCell ref="N245:N246"/>
    <mergeCell ref="O245:O246"/>
    <mergeCell ref="P245:P246"/>
    <mergeCell ref="Q245:Q246"/>
    <mergeCell ref="R245:R246"/>
    <mergeCell ref="S245:S246"/>
    <mergeCell ref="V247:V249"/>
    <mergeCell ref="H248:H249"/>
    <mergeCell ref="I248:I249"/>
    <mergeCell ref="J248:J249"/>
    <mergeCell ref="N248:N249"/>
    <mergeCell ref="O248:O249"/>
    <mergeCell ref="P248:P249"/>
    <mergeCell ref="N254:N255"/>
    <mergeCell ref="O254:O255"/>
    <mergeCell ref="P254:P255"/>
    <mergeCell ref="V250:V252"/>
    <mergeCell ref="H251:H252"/>
    <mergeCell ref="I251:I252"/>
    <mergeCell ref="J251:J252"/>
    <mergeCell ref="K251:K252"/>
    <mergeCell ref="L251:L252"/>
    <mergeCell ref="M251:M252"/>
    <mergeCell ref="Q251:Q252"/>
    <mergeCell ref="R251:R252"/>
    <mergeCell ref="S251:S252"/>
    <mergeCell ref="Q248:Q249"/>
    <mergeCell ref="R248:R249"/>
    <mergeCell ref="S248:S249"/>
    <mergeCell ref="F253:F255"/>
    <mergeCell ref="Q253:S255"/>
    <mergeCell ref="T253:T255"/>
    <mergeCell ref="V253:V255"/>
    <mergeCell ref="H254:H255"/>
    <mergeCell ref="I254:I255"/>
    <mergeCell ref="J254:J255"/>
    <mergeCell ref="K254:K255"/>
    <mergeCell ref="L254:L255"/>
    <mergeCell ref="M254:M255"/>
  </mergeCells>
  <phoneticPr fontId="17"/>
  <conditionalFormatting sqref="E6:E39">
    <cfRule type="expression" dxfId="9" priority="12">
      <formula>#REF!&lt;&gt;#REF!</formula>
    </cfRule>
  </conditionalFormatting>
  <conditionalFormatting sqref="E76:E105 E108:E117 U106:U107">
    <cfRule type="expression" dxfId="8" priority="9">
      <formula>#REF!&lt;&gt;#REF!</formula>
    </cfRule>
  </conditionalFormatting>
  <conditionalFormatting sqref="E106:E107 E215:E232 U76:U105 U108:U115">
    <cfRule type="expression" dxfId="7" priority="3">
      <formula>#REF!&lt;&gt;#REF!</formula>
    </cfRule>
  </conditionalFormatting>
  <conditionalFormatting sqref="E143:E166">
    <cfRule type="expression" dxfId="6" priority="6">
      <formula>#REF!&lt;&gt;#REF!</formula>
    </cfRule>
  </conditionalFormatting>
  <conditionalFormatting sqref="F6:F39 F76:F117 V6:V41 V76:V115">
    <cfRule type="cellIs" dxfId="5" priority="11" operator="equal">
      <formula>#REF!</formula>
    </cfRule>
  </conditionalFormatting>
  <conditionalFormatting sqref="F143:F166 V143:V166">
    <cfRule type="cellIs" dxfId="4" priority="5" operator="equal">
      <formula>#REF!</formula>
    </cfRule>
  </conditionalFormatting>
  <conditionalFormatting sqref="F215:F232 V215:V232">
    <cfRule type="cellIs" dxfId="3" priority="2" operator="equal">
      <formula>#REF!</formula>
    </cfRule>
  </conditionalFormatting>
  <conditionalFormatting sqref="U6:U41">
    <cfRule type="expression" dxfId="2" priority="10">
      <formula>#REF!&lt;&gt;#REF!</formula>
    </cfRule>
  </conditionalFormatting>
  <conditionalFormatting sqref="U143:U166">
    <cfRule type="expression" dxfId="1" priority="4">
      <formula>#REF!&lt;&gt;#REF!</formula>
    </cfRule>
  </conditionalFormatting>
  <conditionalFormatting sqref="U215:U232">
    <cfRule type="expression" dxfId="0" priority="1">
      <formula>#REF!&lt;&gt;#REF!</formula>
    </cfRule>
  </conditionalFormatting>
  <printOptions horizontalCentered="1"/>
  <pageMargins left="0.39370078740157483" right="0.39370078740157483" top="0.78740157480314965" bottom="0.59055118110236227" header="0.31496062992125984" footer="0.31496062992125984"/>
  <pageSetup paperSize="9" scale="70"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42EE-9FB0-422C-9022-DBCDE2A04BCA}">
  <dimension ref="A1:A39"/>
  <sheetViews>
    <sheetView view="pageBreakPreview" topLeftCell="A7" zoomScaleNormal="80" zoomScaleSheetLayoutView="100" workbookViewId="0"/>
  </sheetViews>
  <sheetFormatPr defaultColWidth="9" defaultRowHeight="13"/>
  <cols>
    <col min="1" max="2" width="9" style="6" customWidth="1"/>
    <col min="3" max="16384" width="9" style="6"/>
  </cols>
  <sheetData>
    <row r="1" spans="1:1">
      <c r="A1" s="7"/>
    </row>
    <row r="2" spans="1:1">
      <c r="A2" s="7"/>
    </row>
    <row r="3" spans="1:1">
      <c r="A3" s="7"/>
    </row>
    <row r="4" spans="1:1">
      <c r="A4" s="7"/>
    </row>
    <row r="5" spans="1:1">
      <c r="A5" s="7"/>
    </row>
    <row r="6" spans="1:1">
      <c r="A6" s="7"/>
    </row>
    <row r="7" spans="1:1">
      <c r="A7" s="7"/>
    </row>
    <row r="8" spans="1:1">
      <c r="A8" s="7"/>
    </row>
    <row r="9" spans="1:1">
      <c r="A9" s="7"/>
    </row>
    <row r="10" spans="1:1">
      <c r="A10" s="7"/>
    </row>
    <row r="11" spans="1:1">
      <c r="A11" s="7"/>
    </row>
    <row r="12" spans="1:1">
      <c r="A12" s="7"/>
    </row>
    <row r="13" spans="1:1">
      <c r="A13" s="7"/>
    </row>
    <row r="14" spans="1:1">
      <c r="A14" s="7"/>
    </row>
    <row r="15" spans="1:1">
      <c r="A15" s="7"/>
    </row>
    <row r="16" spans="1:1">
      <c r="A16" s="7"/>
    </row>
    <row r="17" spans="1:1">
      <c r="A17" s="7"/>
    </row>
    <row r="18" spans="1:1">
      <c r="A18" s="7"/>
    </row>
    <row r="19" spans="1:1">
      <c r="A19" s="7"/>
    </row>
    <row r="20" spans="1:1">
      <c r="A20" s="7"/>
    </row>
    <row r="21" spans="1:1">
      <c r="A21" s="7"/>
    </row>
    <row r="22" spans="1:1">
      <c r="A22" s="7"/>
    </row>
    <row r="23" spans="1:1">
      <c r="A23" s="7"/>
    </row>
    <row r="24" spans="1:1">
      <c r="A24" s="7"/>
    </row>
    <row r="25" spans="1:1">
      <c r="A25" s="7"/>
    </row>
    <row r="26" spans="1:1">
      <c r="A26" s="7"/>
    </row>
    <row r="27" spans="1:1">
      <c r="A27" s="7"/>
    </row>
    <row r="28" spans="1:1">
      <c r="A28" s="7"/>
    </row>
    <row r="29" spans="1:1">
      <c r="A29" s="7"/>
    </row>
    <row r="30" spans="1:1">
      <c r="A30" s="7"/>
    </row>
    <row r="31" spans="1:1">
      <c r="A31" s="7"/>
    </row>
    <row r="32" spans="1:1">
      <c r="A32" s="7"/>
    </row>
    <row r="33" spans="1:1">
      <c r="A33" s="7"/>
    </row>
    <row r="34" spans="1:1">
      <c r="A34" s="7"/>
    </row>
    <row r="35" spans="1:1">
      <c r="A35" s="7"/>
    </row>
    <row r="36" spans="1:1">
      <c r="A36" s="7"/>
    </row>
    <row r="37" spans="1:1">
      <c r="A37" s="7"/>
    </row>
    <row r="38" spans="1:1">
      <c r="A38" s="7"/>
    </row>
    <row r="39" spans="1:1">
      <c r="A39" s="7"/>
    </row>
  </sheetData>
  <phoneticPr fontId="17"/>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33"/>
  <sheetViews>
    <sheetView workbookViewId="0">
      <selection activeCell="M39" sqref="M39"/>
    </sheetView>
  </sheetViews>
  <sheetFormatPr defaultColWidth="3.453125" defaultRowHeight="13"/>
  <cols>
    <col min="1" max="4" width="3.453125" style="125"/>
    <col min="5" max="5" width="6.90625" style="125" customWidth="1"/>
    <col min="6" max="6" width="3.453125" style="125"/>
    <col min="7" max="7" width="3.90625" style="125" bestFit="1" customWidth="1"/>
    <col min="8" max="8" width="3.453125" style="125"/>
    <col min="9" max="9" width="6.90625" style="125" customWidth="1"/>
    <col min="10" max="12" width="3.453125" style="125"/>
    <col min="13" max="13" width="7.08984375" style="125" customWidth="1"/>
    <col min="14" max="16" width="3.453125" style="125"/>
    <col min="17" max="18" width="2.7265625" style="125" customWidth="1"/>
    <col min="19" max="42" width="3.453125" style="125"/>
    <col min="43" max="43" width="3.453125" style="125" customWidth="1"/>
    <col min="44" max="16384" width="3.453125" style="125"/>
  </cols>
  <sheetData>
    <row r="1" spans="1:49">
      <c r="A1" s="121"/>
      <c r="B1" s="122"/>
      <c r="C1" s="122"/>
      <c r="D1" s="122"/>
      <c r="E1" s="122"/>
      <c r="F1" s="122"/>
      <c r="G1" s="122"/>
      <c r="H1" s="122"/>
      <c r="I1" s="204" t="s">
        <v>214</v>
      </c>
      <c r="J1" s="122"/>
      <c r="K1" s="122"/>
      <c r="L1" s="122"/>
      <c r="M1" s="122"/>
      <c r="N1" s="122"/>
      <c r="O1" s="122"/>
      <c r="P1" s="122"/>
      <c r="Q1" s="122"/>
      <c r="R1" s="122"/>
      <c r="S1" s="122"/>
      <c r="T1" s="122"/>
      <c r="U1" s="122"/>
      <c r="V1" s="122"/>
      <c r="W1" s="122"/>
      <c r="X1" s="122"/>
      <c r="Y1" s="122"/>
      <c r="Z1" s="122"/>
      <c r="AA1" s="122"/>
      <c r="AB1" s="122"/>
      <c r="AC1" s="122"/>
      <c r="AD1" s="122"/>
      <c r="AE1" s="122"/>
      <c r="AF1" s="123" t="s">
        <v>214</v>
      </c>
      <c r="AG1" s="122"/>
      <c r="AH1" s="122"/>
      <c r="AI1" s="122"/>
      <c r="AJ1" s="122"/>
      <c r="AK1" s="122"/>
      <c r="AL1" s="122"/>
      <c r="AM1" s="122"/>
      <c r="AN1" s="122"/>
      <c r="AO1" s="122"/>
      <c r="AP1" s="122"/>
      <c r="AQ1" s="122"/>
      <c r="AR1" s="122"/>
      <c r="AS1" s="122"/>
      <c r="AT1" s="122"/>
      <c r="AU1" s="122"/>
      <c r="AV1" s="122"/>
      <c r="AW1" s="124"/>
    </row>
    <row r="2" spans="1:49">
      <c r="A2" s="126"/>
      <c r="H2" s="121"/>
      <c r="I2" s="122"/>
      <c r="J2" s="124"/>
      <c r="AM2" s="121" t="s">
        <v>215</v>
      </c>
      <c r="AN2" s="122"/>
      <c r="AO2" s="122"/>
      <c r="AP2" s="122"/>
      <c r="AQ2" s="122"/>
      <c r="AR2" s="122"/>
      <c r="AS2" s="122"/>
      <c r="AT2" s="122"/>
      <c r="AU2" s="124"/>
      <c r="AW2" s="127"/>
    </row>
    <row r="3" spans="1:49" ht="19.5" customHeight="1">
      <c r="A3" s="126"/>
      <c r="C3" s="121"/>
      <c r="D3" s="224"/>
      <c r="E3" s="225" t="s">
        <v>216</v>
      </c>
      <c r="F3" s="226"/>
      <c r="G3" s="782" t="s">
        <v>217</v>
      </c>
      <c r="H3" s="224"/>
      <c r="I3" s="225" t="s">
        <v>216</v>
      </c>
      <c r="J3" s="226"/>
      <c r="K3" s="782" t="s">
        <v>217</v>
      </c>
      <c r="L3" s="224"/>
      <c r="M3" s="225" t="s">
        <v>216</v>
      </c>
      <c r="N3" s="226"/>
      <c r="O3" s="784" t="s">
        <v>217</v>
      </c>
      <c r="Z3" s="786" t="s">
        <v>218</v>
      </c>
      <c r="AA3" s="787"/>
      <c r="AB3" s="787"/>
      <c r="AC3" s="787"/>
      <c r="AD3" s="787"/>
      <c r="AE3" s="787"/>
      <c r="AF3" s="787"/>
      <c r="AG3" s="787"/>
      <c r="AH3" s="787"/>
      <c r="AI3" s="787"/>
      <c r="AJ3" s="787"/>
      <c r="AK3" s="788"/>
      <c r="AM3" s="126" t="s">
        <v>219</v>
      </c>
      <c r="AQ3" s="125">
        <v>6</v>
      </c>
      <c r="AU3" s="127"/>
      <c r="AW3" s="127"/>
    </row>
    <row r="4" spans="1:49" ht="19.5" customHeight="1">
      <c r="A4" s="126"/>
      <c r="B4" s="122"/>
      <c r="C4" s="126"/>
      <c r="D4" s="121"/>
      <c r="E4" s="122"/>
      <c r="F4" s="124"/>
      <c r="G4" s="783"/>
      <c r="H4" s="121"/>
      <c r="I4" s="122"/>
      <c r="J4" s="124"/>
      <c r="K4" s="783"/>
      <c r="L4" s="121"/>
      <c r="M4" s="122"/>
      <c r="N4" s="124"/>
      <c r="O4" s="785"/>
      <c r="Q4" s="795" t="s">
        <v>572</v>
      </c>
      <c r="R4" s="795"/>
      <c r="S4" s="795"/>
      <c r="T4" s="795"/>
      <c r="U4" s="795"/>
      <c r="V4" s="795"/>
      <c r="W4" s="795"/>
      <c r="X4" s="128"/>
      <c r="Z4" s="789"/>
      <c r="AA4" s="790"/>
      <c r="AB4" s="790"/>
      <c r="AC4" s="790"/>
      <c r="AD4" s="790"/>
      <c r="AE4" s="790"/>
      <c r="AF4" s="790"/>
      <c r="AG4" s="790"/>
      <c r="AH4" s="790"/>
      <c r="AI4" s="790"/>
      <c r="AJ4" s="790"/>
      <c r="AK4" s="791"/>
      <c r="AM4" s="126" t="s">
        <v>220</v>
      </c>
      <c r="AQ4" s="125">
        <v>2</v>
      </c>
      <c r="AU4" s="127"/>
      <c r="AW4" s="127"/>
    </row>
    <row r="5" spans="1:49" ht="18.75" customHeight="1">
      <c r="A5" s="126"/>
      <c r="B5" s="227"/>
      <c r="C5" s="126"/>
      <c r="D5" s="792">
        <v>12</v>
      </c>
      <c r="E5" s="793"/>
      <c r="F5" s="794"/>
      <c r="G5" s="785" t="s">
        <v>221</v>
      </c>
      <c r="H5" s="792">
        <v>13</v>
      </c>
      <c r="I5" s="793"/>
      <c r="J5" s="794"/>
      <c r="K5" s="785" t="s">
        <v>221</v>
      </c>
      <c r="L5" s="792">
        <v>14</v>
      </c>
      <c r="M5" s="793"/>
      <c r="N5" s="794"/>
      <c r="O5" s="785" t="s">
        <v>221</v>
      </c>
      <c r="Q5" s="128"/>
      <c r="R5" s="128"/>
      <c r="S5" s="128"/>
      <c r="T5" s="128"/>
      <c r="U5" s="128"/>
      <c r="V5" s="128"/>
      <c r="W5" s="128"/>
      <c r="X5" s="128"/>
      <c r="AM5" s="126" t="s">
        <v>222</v>
      </c>
      <c r="AP5" s="781">
        <v>112</v>
      </c>
      <c r="AQ5" s="781"/>
      <c r="AR5" s="305"/>
      <c r="AU5" s="127"/>
      <c r="AW5" s="127"/>
    </row>
    <row r="6" spans="1:49" ht="18.75" customHeight="1">
      <c r="A6" s="796" t="s">
        <v>574</v>
      </c>
      <c r="B6" s="797"/>
      <c r="C6" s="126"/>
      <c r="D6" s="792"/>
      <c r="E6" s="793"/>
      <c r="F6" s="794"/>
      <c r="G6" s="785"/>
      <c r="H6" s="792"/>
      <c r="I6" s="793"/>
      <c r="J6" s="794"/>
      <c r="K6" s="785"/>
      <c r="L6" s="792"/>
      <c r="M6" s="793"/>
      <c r="N6" s="794"/>
      <c r="O6" s="785"/>
      <c r="AM6" s="778" t="s">
        <v>573</v>
      </c>
      <c r="AN6" s="779"/>
      <c r="AO6" s="779"/>
      <c r="AP6" s="779"/>
      <c r="AQ6" s="779"/>
      <c r="AR6" s="779"/>
      <c r="AS6" s="779"/>
      <c r="AT6" s="779"/>
      <c r="AU6" s="780"/>
      <c r="AV6" s="128"/>
      <c r="AW6" s="127"/>
    </row>
    <row r="7" spans="1:49" ht="18.75" customHeight="1">
      <c r="A7" s="126"/>
      <c r="C7" s="798" t="s">
        <v>217</v>
      </c>
      <c r="D7" s="228"/>
      <c r="E7" s="227"/>
      <c r="F7" s="229"/>
      <c r="G7" s="783" t="s">
        <v>217</v>
      </c>
      <c r="H7" s="228"/>
      <c r="I7" s="227"/>
      <c r="J7" s="229"/>
      <c r="K7" s="783" t="s">
        <v>217</v>
      </c>
      <c r="L7" s="228"/>
      <c r="M7" s="227"/>
      <c r="N7" s="229"/>
      <c r="O7" s="130"/>
      <c r="Q7" s="799" t="s">
        <v>225</v>
      </c>
      <c r="R7" s="799"/>
      <c r="S7" s="799"/>
      <c r="T7" s="799"/>
      <c r="U7" s="799"/>
      <c r="V7" s="799"/>
      <c r="W7" s="799"/>
      <c r="X7" s="799"/>
      <c r="Y7" s="799"/>
      <c r="Z7" s="799"/>
      <c r="AA7" s="799"/>
      <c r="AB7" s="799"/>
      <c r="AC7" s="799"/>
      <c r="AD7" s="799"/>
      <c r="AE7" s="799"/>
      <c r="AF7" s="799"/>
      <c r="AG7" s="799"/>
      <c r="AM7" s="126" t="s">
        <v>224</v>
      </c>
      <c r="AQ7" s="125">
        <v>8</v>
      </c>
      <c r="AT7" s="128"/>
      <c r="AU7" s="129"/>
      <c r="AV7" s="128"/>
      <c r="AW7" s="127"/>
    </row>
    <row r="8" spans="1:49" ht="18.75" customHeight="1">
      <c r="A8" s="126"/>
      <c r="C8" s="798"/>
      <c r="D8" s="131"/>
      <c r="E8" s="800" t="s">
        <v>216</v>
      </c>
      <c r="F8" s="131"/>
      <c r="G8" s="783"/>
      <c r="H8" s="131"/>
      <c r="I8" s="800" t="s">
        <v>216</v>
      </c>
      <c r="J8" s="131"/>
      <c r="K8" s="783"/>
      <c r="L8" s="131"/>
      <c r="M8" s="800" t="s">
        <v>216</v>
      </c>
      <c r="N8" s="131"/>
      <c r="O8" s="130"/>
      <c r="Q8" s="799"/>
      <c r="R8" s="799"/>
      <c r="S8" s="799"/>
      <c r="T8" s="799"/>
      <c r="U8" s="799"/>
      <c r="V8" s="799"/>
      <c r="W8" s="799"/>
      <c r="X8" s="799"/>
      <c r="Y8" s="799"/>
      <c r="Z8" s="799"/>
      <c r="AA8" s="799"/>
      <c r="AB8" s="799"/>
      <c r="AC8" s="799"/>
      <c r="AD8" s="799"/>
      <c r="AE8" s="799"/>
      <c r="AF8" s="799"/>
      <c r="AG8" s="799"/>
      <c r="AM8" s="126" t="s">
        <v>226</v>
      </c>
      <c r="AQ8" s="304">
        <v>8</v>
      </c>
      <c r="AR8" s="128"/>
      <c r="AS8" s="128"/>
      <c r="AT8" s="128"/>
      <c r="AU8" s="129"/>
      <c r="AW8" s="127"/>
    </row>
    <row r="9" spans="1:49">
      <c r="A9" s="126"/>
      <c r="C9" s="132"/>
      <c r="D9" s="230"/>
      <c r="E9" s="801"/>
      <c r="F9" s="230"/>
      <c r="G9" s="783" t="s">
        <v>217</v>
      </c>
      <c r="H9" s="230"/>
      <c r="I9" s="801"/>
      <c r="J9" s="230"/>
      <c r="K9" s="783" t="s">
        <v>217</v>
      </c>
      <c r="L9" s="230"/>
      <c r="M9" s="801"/>
      <c r="N9" s="230"/>
      <c r="O9" s="785" t="s">
        <v>217</v>
      </c>
      <c r="AE9" s="802" t="s">
        <v>228</v>
      </c>
      <c r="AF9" s="803"/>
      <c r="AG9" s="803"/>
      <c r="AH9" s="803"/>
      <c r="AI9" s="804"/>
      <c r="AM9" s="228" t="s">
        <v>227</v>
      </c>
      <c r="AN9" s="227"/>
      <c r="AO9" s="227"/>
      <c r="AP9" s="227"/>
      <c r="AQ9" s="227">
        <v>1</v>
      </c>
      <c r="AR9" s="227"/>
      <c r="AS9" s="227"/>
      <c r="AT9" s="227"/>
      <c r="AU9" s="229"/>
      <c r="AW9" s="127"/>
    </row>
    <row r="10" spans="1:49">
      <c r="A10" s="126"/>
      <c r="C10" s="132"/>
      <c r="D10" s="121"/>
      <c r="E10" s="122"/>
      <c r="F10" s="124"/>
      <c r="G10" s="783"/>
      <c r="H10" s="121"/>
      <c r="I10" s="122"/>
      <c r="J10" s="124"/>
      <c r="K10" s="783"/>
      <c r="L10" s="121"/>
      <c r="M10" s="122"/>
      <c r="N10" s="124"/>
      <c r="O10" s="785"/>
      <c r="AE10" s="792"/>
      <c r="AF10" s="793"/>
      <c r="AG10" s="793"/>
      <c r="AH10" s="793"/>
      <c r="AI10" s="794"/>
      <c r="AW10" s="127"/>
    </row>
    <row r="11" spans="1:49">
      <c r="A11" s="805" t="s">
        <v>223</v>
      </c>
      <c r="B11" s="806"/>
      <c r="C11" s="132"/>
      <c r="D11" s="792">
        <v>9</v>
      </c>
      <c r="E11" s="793"/>
      <c r="F11" s="794"/>
      <c r="G11" s="785" t="s">
        <v>221</v>
      </c>
      <c r="H11" s="792">
        <v>10</v>
      </c>
      <c r="I11" s="793"/>
      <c r="J11" s="794"/>
      <c r="K11" s="785" t="s">
        <v>221</v>
      </c>
      <c r="L11" s="792">
        <v>11</v>
      </c>
      <c r="M11" s="793"/>
      <c r="N11" s="794"/>
      <c r="O11" s="785" t="s">
        <v>221</v>
      </c>
      <c r="R11" s="806" t="s">
        <v>223</v>
      </c>
      <c r="S11" s="810"/>
      <c r="T11" s="121"/>
      <c r="U11" s="122"/>
      <c r="V11" s="122"/>
      <c r="W11" s="122"/>
      <c r="X11" s="144"/>
      <c r="Y11" s="813"/>
      <c r="Z11" s="813"/>
      <c r="AA11" s="131"/>
      <c r="AB11" s="814"/>
      <c r="AC11" s="224"/>
      <c r="AD11" s="807" t="s">
        <v>216</v>
      </c>
      <c r="AE11" s="807"/>
      <c r="AF11" s="226"/>
      <c r="AG11" s="808" t="s">
        <v>217</v>
      </c>
      <c r="AH11" s="224"/>
      <c r="AI11" s="807" t="s">
        <v>216</v>
      </c>
      <c r="AJ11" s="807"/>
      <c r="AK11" s="226"/>
      <c r="AL11" s="808" t="s">
        <v>217</v>
      </c>
      <c r="AM11" s="224"/>
      <c r="AN11" s="807" t="s">
        <v>216</v>
      </c>
      <c r="AO11" s="807"/>
      <c r="AP11" s="226"/>
      <c r="AQ11" s="808" t="s">
        <v>217</v>
      </c>
      <c r="AR11" s="224"/>
      <c r="AS11" s="807" t="s">
        <v>216</v>
      </c>
      <c r="AT11" s="807"/>
      <c r="AU11" s="226"/>
      <c r="AV11" s="820" t="s">
        <v>217</v>
      </c>
      <c r="AW11" s="127"/>
    </row>
    <row r="12" spans="1:49" ht="18.75" customHeight="1">
      <c r="A12" s="126"/>
      <c r="B12" s="122"/>
      <c r="C12" s="132"/>
      <c r="D12" s="792"/>
      <c r="E12" s="793"/>
      <c r="F12" s="794"/>
      <c r="G12" s="785"/>
      <c r="H12" s="792"/>
      <c r="I12" s="793"/>
      <c r="J12" s="794"/>
      <c r="K12" s="785"/>
      <c r="L12" s="792"/>
      <c r="M12" s="793"/>
      <c r="N12" s="794"/>
      <c r="O12" s="785"/>
      <c r="S12" s="124"/>
      <c r="T12" s="126"/>
      <c r="AB12" s="815"/>
      <c r="AC12" s="121"/>
      <c r="AD12" s="122"/>
      <c r="AE12" s="122"/>
      <c r="AF12" s="124"/>
      <c r="AG12" s="809"/>
      <c r="AH12" s="121"/>
      <c r="AI12" s="122"/>
      <c r="AJ12" s="122"/>
      <c r="AK12" s="124"/>
      <c r="AL12" s="809"/>
      <c r="AM12" s="121"/>
      <c r="AN12" s="122"/>
      <c r="AO12" s="122"/>
      <c r="AP12" s="124"/>
      <c r="AQ12" s="809"/>
      <c r="AR12" s="121"/>
      <c r="AS12" s="122"/>
      <c r="AT12" s="122"/>
      <c r="AU12" s="124"/>
      <c r="AV12" s="821"/>
      <c r="AW12" s="127"/>
    </row>
    <row r="13" spans="1:49">
      <c r="A13" s="126"/>
      <c r="B13" s="227"/>
      <c r="C13" s="798" t="s">
        <v>217</v>
      </c>
      <c r="D13" s="228"/>
      <c r="E13" s="227"/>
      <c r="F13" s="229"/>
      <c r="G13" s="783" t="s">
        <v>217</v>
      </c>
      <c r="H13" s="228"/>
      <c r="I13" s="227"/>
      <c r="J13" s="229"/>
      <c r="K13" s="783" t="s">
        <v>217</v>
      </c>
      <c r="L13" s="228"/>
      <c r="M13" s="227"/>
      <c r="N13" s="229"/>
      <c r="O13" s="130"/>
      <c r="S13" s="229"/>
      <c r="T13" s="126"/>
      <c r="AC13" s="126"/>
      <c r="AF13" s="127"/>
      <c r="AG13" s="133"/>
      <c r="AH13" s="126"/>
      <c r="AK13" s="127"/>
      <c r="AL13" s="133"/>
      <c r="AM13" s="126"/>
      <c r="AP13" s="127"/>
      <c r="AQ13" s="133"/>
      <c r="AR13" s="126"/>
      <c r="AU13" s="127"/>
      <c r="AV13" s="134"/>
      <c r="AW13" s="127"/>
    </row>
    <row r="14" spans="1:49" ht="18.75" customHeight="1">
      <c r="A14" s="126"/>
      <c r="C14" s="811"/>
      <c r="D14" s="224"/>
      <c r="E14" s="225" t="s">
        <v>216</v>
      </c>
      <c r="F14" s="226"/>
      <c r="G14" s="812"/>
      <c r="H14" s="224"/>
      <c r="I14" s="225" t="s">
        <v>216</v>
      </c>
      <c r="J14" s="226"/>
      <c r="K14" s="812"/>
      <c r="L14" s="224"/>
      <c r="M14" s="225" t="s">
        <v>216</v>
      </c>
      <c r="N14" s="226"/>
      <c r="O14" s="231"/>
      <c r="T14" s="126"/>
      <c r="U14" s="816" t="s">
        <v>567</v>
      </c>
      <c r="V14" s="817"/>
      <c r="W14" s="818"/>
      <c r="AC14" s="126"/>
      <c r="AF14" s="127"/>
      <c r="AG14" s="135"/>
      <c r="AH14" s="126"/>
      <c r="AK14" s="127"/>
      <c r="AL14" s="135"/>
      <c r="AM14" s="126"/>
      <c r="AP14" s="127"/>
      <c r="AQ14" s="135"/>
      <c r="AR14" s="126"/>
      <c r="AU14" s="127"/>
      <c r="AV14" s="136"/>
      <c r="AW14" s="127"/>
    </row>
    <row r="15" spans="1:49" ht="18.75" customHeight="1">
      <c r="A15" s="126"/>
      <c r="E15" s="232" t="s">
        <v>229</v>
      </c>
      <c r="F15" s="822" t="s">
        <v>230</v>
      </c>
      <c r="G15" s="822"/>
      <c r="H15" s="822"/>
      <c r="I15" s="822"/>
      <c r="J15" s="822"/>
      <c r="K15" s="822"/>
      <c r="L15" s="822"/>
      <c r="M15" s="232" t="s">
        <v>229</v>
      </c>
      <c r="T15" s="126"/>
      <c r="U15" s="824" t="s">
        <v>568</v>
      </c>
      <c r="V15" s="825"/>
      <c r="W15" s="826"/>
      <c r="Y15" s="793"/>
      <c r="Z15" s="793"/>
      <c r="AB15" s="823" t="s">
        <v>221</v>
      </c>
      <c r="AC15" s="126"/>
      <c r="AD15" s="793">
        <v>8</v>
      </c>
      <c r="AE15" s="793"/>
      <c r="AF15" s="127"/>
      <c r="AG15" s="819" t="s">
        <v>221</v>
      </c>
      <c r="AH15" s="126"/>
      <c r="AI15" s="793">
        <v>7</v>
      </c>
      <c r="AJ15" s="793"/>
      <c r="AK15" s="127"/>
      <c r="AL15" s="819" t="s">
        <v>221</v>
      </c>
      <c r="AM15" s="126"/>
      <c r="AN15" s="793">
        <v>6</v>
      </c>
      <c r="AO15" s="793"/>
      <c r="AP15" s="127"/>
      <c r="AQ15" s="819" t="s">
        <v>221</v>
      </c>
      <c r="AR15" s="126"/>
      <c r="AS15" s="793">
        <v>5</v>
      </c>
      <c r="AT15" s="793"/>
      <c r="AU15" s="127"/>
      <c r="AV15" s="136"/>
      <c r="AW15" s="127"/>
    </row>
    <row r="16" spans="1:49" ht="18.75" customHeight="1">
      <c r="A16" s="126"/>
      <c r="D16" s="137"/>
      <c r="E16" s="138"/>
      <c r="F16" s="799"/>
      <c r="G16" s="799"/>
      <c r="H16" s="799"/>
      <c r="I16" s="799"/>
      <c r="J16" s="799"/>
      <c r="K16" s="799"/>
      <c r="L16" s="799"/>
      <c r="M16" s="139"/>
      <c r="N16" s="139"/>
      <c r="T16" s="126"/>
      <c r="U16" s="827" t="s">
        <v>565</v>
      </c>
      <c r="V16" s="828"/>
      <c r="W16" s="829"/>
      <c r="Y16" s="793"/>
      <c r="Z16" s="793"/>
      <c r="AB16" s="823"/>
      <c r="AC16" s="126"/>
      <c r="AD16" s="793"/>
      <c r="AE16" s="793"/>
      <c r="AF16" s="127"/>
      <c r="AG16" s="819"/>
      <c r="AH16" s="126"/>
      <c r="AI16" s="793"/>
      <c r="AJ16" s="793"/>
      <c r="AK16" s="127"/>
      <c r="AL16" s="819"/>
      <c r="AM16" s="126"/>
      <c r="AN16" s="793"/>
      <c r="AO16" s="793"/>
      <c r="AP16" s="127"/>
      <c r="AQ16" s="819"/>
      <c r="AR16" s="126"/>
      <c r="AS16" s="793"/>
      <c r="AT16" s="793"/>
      <c r="AU16" s="127"/>
      <c r="AV16" s="136"/>
      <c r="AW16" s="127"/>
    </row>
    <row r="17" spans="1:49">
      <c r="A17" s="126"/>
      <c r="T17" s="126"/>
      <c r="U17" s="827" t="s">
        <v>566</v>
      </c>
      <c r="V17" s="828"/>
      <c r="W17" s="829"/>
      <c r="AB17" s="823"/>
      <c r="AC17" s="126"/>
      <c r="AF17" s="127"/>
      <c r="AG17" s="819"/>
      <c r="AH17" s="126"/>
      <c r="AK17" s="127"/>
      <c r="AL17" s="819"/>
      <c r="AM17" s="126"/>
      <c r="AP17" s="127"/>
      <c r="AQ17" s="819"/>
      <c r="AR17" s="126"/>
      <c r="AU17" s="127"/>
      <c r="AV17" s="136"/>
      <c r="AW17" s="127"/>
    </row>
    <row r="18" spans="1:49" ht="18.75" customHeight="1">
      <c r="A18" s="126"/>
      <c r="C18" s="121" t="s">
        <v>231</v>
      </c>
      <c r="D18" s="122"/>
      <c r="E18" s="122"/>
      <c r="F18" s="122"/>
      <c r="G18" s="122"/>
      <c r="H18" s="124"/>
      <c r="I18" s="205" t="s">
        <v>232</v>
      </c>
      <c r="K18" s="303" t="s">
        <v>233</v>
      </c>
      <c r="L18" s="141"/>
      <c r="M18" s="141"/>
      <c r="P18" s="142" t="s">
        <v>234</v>
      </c>
      <c r="Q18" s="135"/>
      <c r="R18" s="135"/>
      <c r="S18" s="135"/>
      <c r="T18" s="126"/>
      <c r="U18" s="289"/>
      <c r="V18" s="293"/>
      <c r="W18" s="290"/>
      <c r="AC18" s="126"/>
      <c r="AF18" s="127"/>
      <c r="AG18" s="135"/>
      <c r="AH18" s="126"/>
      <c r="AK18" s="127"/>
      <c r="AL18" s="135"/>
      <c r="AM18" s="126"/>
      <c r="AP18" s="127"/>
      <c r="AQ18" s="135"/>
      <c r="AR18" s="126"/>
      <c r="AU18" s="127"/>
      <c r="AV18" s="136"/>
      <c r="AW18" s="127"/>
    </row>
    <row r="19" spans="1:49" ht="18.75" customHeight="1">
      <c r="A19" s="126"/>
      <c r="C19" s="126" t="s">
        <v>222</v>
      </c>
      <c r="G19" s="125">
        <v>38</v>
      </c>
      <c r="H19" s="127"/>
      <c r="T19" s="126"/>
      <c r="U19" s="302" t="s">
        <v>233</v>
      </c>
      <c r="W19" s="133"/>
      <c r="AB19" s="830" t="s">
        <v>217</v>
      </c>
      <c r="AC19" s="228"/>
      <c r="AD19" s="227"/>
      <c r="AE19" s="227"/>
      <c r="AF19" s="229"/>
      <c r="AG19" s="830" t="s">
        <v>217</v>
      </c>
      <c r="AH19" s="228"/>
      <c r="AI19" s="227"/>
      <c r="AJ19" s="227"/>
      <c r="AK19" s="229"/>
      <c r="AL19" s="830" t="s">
        <v>217</v>
      </c>
      <c r="AM19" s="228"/>
      <c r="AN19" s="227"/>
      <c r="AO19" s="227"/>
      <c r="AP19" s="229"/>
      <c r="AQ19" s="830" t="s">
        <v>217</v>
      </c>
      <c r="AR19" s="228"/>
      <c r="AS19" s="227"/>
      <c r="AT19" s="227"/>
      <c r="AU19" s="229"/>
      <c r="AV19" s="831"/>
      <c r="AW19" s="127"/>
    </row>
    <row r="20" spans="1:49" ht="18.75" customHeight="1">
      <c r="A20" s="143" t="s">
        <v>235</v>
      </c>
      <c r="C20" s="126" t="s">
        <v>219</v>
      </c>
      <c r="G20" s="125">
        <v>6</v>
      </c>
      <c r="H20" s="127"/>
      <c r="T20" s="126"/>
      <c r="V20" s="291"/>
      <c r="W20" s="292"/>
      <c r="Y20" s="832"/>
      <c r="Z20" s="832"/>
      <c r="AB20" s="830"/>
      <c r="AC20" s="144"/>
      <c r="AD20" s="833" t="s">
        <v>216</v>
      </c>
      <c r="AE20" s="833"/>
      <c r="AF20" s="144"/>
      <c r="AG20" s="830"/>
      <c r="AH20" s="144"/>
      <c r="AI20" s="833" t="s">
        <v>216</v>
      </c>
      <c r="AJ20" s="833"/>
      <c r="AK20" s="144"/>
      <c r="AL20" s="830"/>
      <c r="AM20" s="144"/>
      <c r="AN20" s="833" t="s">
        <v>216</v>
      </c>
      <c r="AO20" s="833"/>
      <c r="AP20" s="144"/>
      <c r="AQ20" s="830"/>
      <c r="AR20" s="144"/>
      <c r="AS20" s="833" t="s">
        <v>216</v>
      </c>
      <c r="AT20" s="833"/>
      <c r="AU20" s="144"/>
      <c r="AV20" s="831"/>
      <c r="AW20" s="127"/>
    </row>
    <row r="21" spans="1:49" ht="19.5" customHeight="1">
      <c r="A21" s="126"/>
      <c r="C21" s="228" t="s">
        <v>236</v>
      </c>
      <c r="D21" s="227"/>
      <c r="E21" s="227"/>
      <c r="F21" s="227"/>
      <c r="G21" s="227">
        <v>6</v>
      </c>
      <c r="H21" s="229"/>
      <c r="T21" s="126"/>
      <c r="V21" s="836" t="s">
        <v>569</v>
      </c>
      <c r="W21" s="829"/>
      <c r="Y21" s="832"/>
      <c r="Z21" s="832"/>
      <c r="AA21" s="142"/>
      <c r="AB21" s="835"/>
      <c r="AC21" s="233"/>
      <c r="AD21" s="834"/>
      <c r="AE21" s="834"/>
      <c r="AF21" s="233"/>
      <c r="AG21" s="830" t="s">
        <v>217</v>
      </c>
      <c r="AH21" s="233"/>
      <c r="AI21" s="834"/>
      <c r="AJ21" s="834"/>
      <c r="AK21" s="233"/>
      <c r="AL21" s="830" t="s">
        <v>217</v>
      </c>
      <c r="AM21" s="233"/>
      <c r="AN21" s="834"/>
      <c r="AO21" s="834"/>
      <c r="AP21" s="233"/>
      <c r="AQ21" s="830" t="s">
        <v>217</v>
      </c>
      <c r="AR21" s="233"/>
      <c r="AS21" s="834"/>
      <c r="AT21" s="834"/>
      <c r="AU21" s="233"/>
      <c r="AV21" s="823" t="s">
        <v>217</v>
      </c>
      <c r="AW21" s="127"/>
    </row>
    <row r="22" spans="1:49" ht="24" customHeight="1">
      <c r="A22" s="126"/>
      <c r="C22" s="786" t="s">
        <v>237</v>
      </c>
      <c r="D22" s="787"/>
      <c r="E22" s="787"/>
      <c r="F22" s="787"/>
      <c r="G22" s="787"/>
      <c r="H22" s="787"/>
      <c r="I22" s="787"/>
      <c r="J22" s="787"/>
      <c r="K22" s="787"/>
      <c r="L22" s="787"/>
      <c r="M22" s="787"/>
      <c r="N22" s="788"/>
      <c r="T22" s="143"/>
      <c r="V22" s="827"/>
      <c r="W22" s="829"/>
      <c r="AB22" s="835"/>
      <c r="AC22" s="121"/>
      <c r="AD22" s="122"/>
      <c r="AE22" s="122"/>
      <c r="AF22" s="124"/>
      <c r="AG22" s="830"/>
      <c r="AH22" s="121"/>
      <c r="AI22" s="122"/>
      <c r="AJ22" s="122"/>
      <c r="AK22" s="124"/>
      <c r="AL22" s="830"/>
      <c r="AM22" s="121"/>
      <c r="AN22" s="122"/>
      <c r="AO22" s="122"/>
      <c r="AP22" s="124"/>
      <c r="AQ22" s="830"/>
      <c r="AR22" s="121"/>
      <c r="AS22" s="122"/>
      <c r="AT22" s="122"/>
      <c r="AU22" s="124"/>
      <c r="AV22" s="823"/>
      <c r="AW22" s="127"/>
    </row>
    <row r="23" spans="1:49" ht="24" customHeight="1">
      <c r="A23" s="126"/>
      <c r="C23" s="789"/>
      <c r="D23" s="790"/>
      <c r="E23" s="790"/>
      <c r="F23" s="790"/>
      <c r="G23" s="790"/>
      <c r="H23" s="790"/>
      <c r="I23" s="790"/>
      <c r="J23" s="790"/>
      <c r="K23" s="790"/>
      <c r="L23" s="790"/>
      <c r="M23" s="790"/>
      <c r="N23" s="791"/>
      <c r="T23" s="166"/>
      <c r="V23" s="294"/>
      <c r="W23" s="290"/>
      <c r="AB23" s="136"/>
      <c r="AC23" s="126"/>
      <c r="AF23" s="127"/>
      <c r="AG23" s="145"/>
      <c r="AH23" s="126"/>
      <c r="AK23" s="127"/>
      <c r="AL23" s="145"/>
      <c r="AM23" s="126"/>
      <c r="AP23" s="127"/>
      <c r="AQ23" s="135"/>
      <c r="AR23" s="126"/>
      <c r="AU23" s="127"/>
      <c r="AV23" s="136"/>
      <c r="AW23" s="127"/>
    </row>
    <row r="24" spans="1:49">
      <c r="A24" s="126"/>
      <c r="F24" s="140"/>
      <c r="H24" s="227"/>
      <c r="I24" s="227"/>
      <c r="J24" s="227"/>
      <c r="K24" s="227"/>
      <c r="L24" s="227"/>
      <c r="M24" s="227"/>
      <c r="N24" s="227"/>
      <c r="O24" s="227"/>
      <c r="T24" s="166"/>
      <c r="U24" s="302" t="s">
        <v>233</v>
      </c>
      <c r="AB24" s="135"/>
      <c r="AC24" s="126"/>
      <c r="AF24" s="127"/>
      <c r="AG24" s="135"/>
      <c r="AH24" s="126"/>
      <c r="AK24" s="127"/>
      <c r="AL24" s="135"/>
      <c r="AM24" s="126"/>
      <c r="AP24" s="127"/>
      <c r="AQ24" s="135"/>
      <c r="AR24" s="126"/>
      <c r="AU24" s="127"/>
      <c r="AV24" s="136"/>
      <c r="AW24" s="127"/>
    </row>
    <row r="25" spans="1:49">
      <c r="A25" s="126"/>
      <c r="F25" s="140"/>
      <c r="H25" s="121"/>
      <c r="I25" s="122"/>
      <c r="J25" s="122"/>
      <c r="K25" s="122"/>
      <c r="L25" s="122"/>
      <c r="M25" s="122"/>
      <c r="N25" s="122"/>
      <c r="O25" s="124"/>
      <c r="T25" s="126"/>
      <c r="U25" s="295"/>
      <c r="V25" s="296"/>
      <c r="W25" s="139"/>
      <c r="Y25" s="793"/>
      <c r="Z25" s="793"/>
      <c r="AB25" s="830" t="s">
        <v>221</v>
      </c>
      <c r="AC25" s="126"/>
      <c r="AD25" s="793">
        <v>4</v>
      </c>
      <c r="AE25" s="793"/>
      <c r="AF25" s="127"/>
      <c r="AG25" s="823" t="s">
        <v>221</v>
      </c>
      <c r="AH25" s="126"/>
      <c r="AI25" s="793">
        <v>3</v>
      </c>
      <c r="AJ25" s="793"/>
      <c r="AK25" s="127"/>
      <c r="AL25" s="823" t="s">
        <v>221</v>
      </c>
      <c r="AM25" s="126"/>
      <c r="AN25" s="793">
        <v>2</v>
      </c>
      <c r="AO25" s="793"/>
      <c r="AP25" s="127"/>
      <c r="AQ25" s="823" t="s">
        <v>221</v>
      </c>
      <c r="AR25" s="126"/>
      <c r="AS25" s="793">
        <v>1</v>
      </c>
      <c r="AT25" s="793"/>
      <c r="AU25" s="127"/>
      <c r="AV25" s="136"/>
      <c r="AW25" s="127"/>
    </row>
    <row r="26" spans="1:49">
      <c r="A26" s="126"/>
      <c r="B26" s="121"/>
      <c r="C26" s="122"/>
      <c r="D26" s="122"/>
      <c r="E26" s="122"/>
      <c r="F26" s="126"/>
      <c r="H26" s="126"/>
      <c r="O26" s="127"/>
      <c r="T26" s="126"/>
      <c r="U26" s="836" t="s">
        <v>570</v>
      </c>
      <c r="V26" s="837"/>
      <c r="W26" s="139"/>
      <c r="Y26" s="793"/>
      <c r="Z26" s="793"/>
      <c r="AB26" s="830"/>
      <c r="AC26" s="126"/>
      <c r="AD26" s="793"/>
      <c r="AE26" s="793"/>
      <c r="AF26" s="127"/>
      <c r="AG26" s="823"/>
      <c r="AH26" s="126"/>
      <c r="AI26" s="793"/>
      <c r="AJ26" s="793"/>
      <c r="AK26" s="127"/>
      <c r="AL26" s="823"/>
      <c r="AM26" s="126"/>
      <c r="AN26" s="793"/>
      <c r="AO26" s="793"/>
      <c r="AP26" s="127"/>
      <c r="AQ26" s="823"/>
      <c r="AR26" s="126"/>
      <c r="AS26" s="793"/>
      <c r="AT26" s="793"/>
      <c r="AU26" s="127"/>
      <c r="AV26" s="136"/>
      <c r="AW26" s="127"/>
    </row>
    <row r="27" spans="1:49">
      <c r="A27" s="126"/>
      <c r="B27" s="143"/>
      <c r="C27" s="140"/>
      <c r="D27" s="140"/>
      <c r="E27" s="140"/>
      <c r="F27" s="126"/>
      <c r="H27" s="126"/>
      <c r="O27" s="127"/>
      <c r="T27" s="126"/>
      <c r="U27" s="836"/>
      <c r="V27" s="837"/>
      <c r="AB27" s="135"/>
      <c r="AC27" s="126"/>
      <c r="AF27" s="127"/>
      <c r="AG27" s="135"/>
      <c r="AH27" s="126"/>
      <c r="AK27" s="127"/>
      <c r="AL27" s="135"/>
      <c r="AM27" s="126"/>
      <c r="AP27" s="127"/>
      <c r="AQ27" s="135"/>
      <c r="AR27" s="126"/>
      <c r="AU27" s="127"/>
      <c r="AV27" s="136"/>
      <c r="AW27" s="127"/>
    </row>
    <row r="28" spans="1:49">
      <c r="A28" s="126"/>
      <c r="B28" s="838" t="s">
        <v>238</v>
      </c>
      <c r="C28" s="839"/>
      <c r="D28" s="839"/>
      <c r="E28" s="839"/>
      <c r="F28" s="126"/>
      <c r="H28" s="840" t="s">
        <v>239</v>
      </c>
      <c r="I28" s="841"/>
      <c r="J28" s="842"/>
      <c r="O28" s="127"/>
      <c r="Q28" s="815" t="s">
        <v>229</v>
      </c>
      <c r="R28" s="835"/>
      <c r="S28" s="122"/>
      <c r="T28" s="126"/>
      <c r="U28" s="297"/>
      <c r="V28" s="298"/>
      <c r="AB28" s="135"/>
      <c r="AC28" s="126"/>
      <c r="AF28" s="127"/>
      <c r="AG28" s="135"/>
      <c r="AH28" s="126"/>
      <c r="AK28" s="127"/>
      <c r="AL28" s="135"/>
      <c r="AM28" s="126"/>
      <c r="AP28" s="127"/>
      <c r="AQ28" s="135"/>
      <c r="AR28" s="126"/>
      <c r="AU28" s="127"/>
      <c r="AV28" s="136"/>
      <c r="AW28" s="127"/>
    </row>
    <row r="29" spans="1:49">
      <c r="A29" s="126"/>
      <c r="B29" s="126"/>
      <c r="F29" s="126"/>
      <c r="H29" s="843"/>
      <c r="I29" s="844"/>
      <c r="J29" s="845"/>
      <c r="O29" s="127"/>
      <c r="Q29" s="835"/>
      <c r="R29" s="835"/>
      <c r="S29" s="227"/>
      <c r="T29" s="166"/>
      <c r="U29" s="164"/>
      <c r="W29" s="300"/>
      <c r="X29" s="142" t="s">
        <v>571</v>
      </c>
      <c r="AB29" s="830" t="s">
        <v>217</v>
      </c>
      <c r="AC29" s="228"/>
      <c r="AD29" s="227"/>
      <c r="AE29" s="227"/>
      <c r="AF29" s="229"/>
      <c r="AG29" s="830" t="s">
        <v>217</v>
      </c>
      <c r="AH29" s="228"/>
      <c r="AI29" s="227"/>
      <c r="AJ29" s="227"/>
      <c r="AK29" s="229"/>
      <c r="AL29" s="830" t="s">
        <v>217</v>
      </c>
      <c r="AM29" s="228"/>
      <c r="AN29" s="227"/>
      <c r="AO29" s="227"/>
      <c r="AP29" s="229"/>
      <c r="AQ29" s="830" t="s">
        <v>217</v>
      </c>
      <c r="AR29" s="228"/>
      <c r="AS29" s="227"/>
      <c r="AT29" s="227"/>
      <c r="AU29" s="229"/>
      <c r="AV29" s="136"/>
      <c r="AW29" s="127"/>
    </row>
    <row r="30" spans="1:49">
      <c r="A30" s="126"/>
      <c r="B30" s="228"/>
      <c r="C30" s="227"/>
      <c r="D30" s="227"/>
      <c r="E30" s="227"/>
      <c r="F30" s="126"/>
      <c r="H30" s="228"/>
      <c r="I30" s="227"/>
      <c r="J30" s="227"/>
      <c r="K30" s="227"/>
      <c r="L30" s="227"/>
      <c r="M30" s="227"/>
      <c r="N30" s="227"/>
      <c r="O30" s="229"/>
      <c r="T30" s="167"/>
      <c r="U30" s="165"/>
      <c r="V30" s="227"/>
      <c r="W30" s="299"/>
      <c r="X30" s="301"/>
      <c r="Y30" s="848"/>
      <c r="Z30" s="848"/>
      <c r="AA30" s="230"/>
      <c r="AB30" s="846"/>
      <c r="AC30" s="233"/>
      <c r="AD30" s="807" t="s">
        <v>216</v>
      </c>
      <c r="AE30" s="807"/>
      <c r="AF30" s="230"/>
      <c r="AG30" s="846"/>
      <c r="AH30" s="233"/>
      <c r="AI30" s="807" t="s">
        <v>216</v>
      </c>
      <c r="AJ30" s="807"/>
      <c r="AK30" s="230"/>
      <c r="AL30" s="846"/>
      <c r="AM30" s="233"/>
      <c r="AN30" s="807" t="s">
        <v>216</v>
      </c>
      <c r="AO30" s="807"/>
      <c r="AP30" s="230"/>
      <c r="AQ30" s="846"/>
      <c r="AR30" s="233"/>
      <c r="AS30" s="807" t="s">
        <v>216</v>
      </c>
      <c r="AT30" s="807"/>
      <c r="AU30" s="230"/>
      <c r="AV30" s="234"/>
      <c r="AW30" s="127"/>
    </row>
    <row r="31" spans="1:49">
      <c r="A31" s="126"/>
      <c r="AW31" s="127"/>
    </row>
    <row r="32" spans="1:49">
      <c r="A32" s="126"/>
      <c r="G32" s="840" t="s">
        <v>223</v>
      </c>
      <c r="H32" s="841"/>
      <c r="I32" s="841"/>
      <c r="J32" s="841"/>
      <c r="K32" s="841"/>
      <c r="L32" s="841"/>
      <c r="M32" s="841"/>
      <c r="N32" s="842"/>
      <c r="O32" s="126"/>
      <c r="P32" s="799" t="s">
        <v>240</v>
      </c>
      <c r="Q32" s="799"/>
      <c r="R32" s="799"/>
      <c r="S32" s="799"/>
      <c r="T32" s="799"/>
      <c r="U32" s="799"/>
      <c r="V32" s="799"/>
      <c r="W32" s="799"/>
      <c r="X32" s="799"/>
      <c r="Y32" s="799"/>
      <c r="Z32" s="799"/>
      <c r="AA32" s="799"/>
      <c r="AB32" s="799"/>
      <c r="AC32" s="799"/>
      <c r="AD32" s="799"/>
      <c r="AI32" s="140" t="s">
        <v>232</v>
      </c>
      <c r="AK32" s="127"/>
      <c r="AL32" s="840" t="s">
        <v>223</v>
      </c>
      <c r="AM32" s="841"/>
      <c r="AN32" s="841"/>
      <c r="AO32" s="841"/>
      <c r="AP32" s="841"/>
      <c r="AQ32" s="841"/>
      <c r="AR32" s="841"/>
      <c r="AS32" s="842"/>
      <c r="AW32" s="127"/>
    </row>
    <row r="33" spans="1:49">
      <c r="A33" s="228"/>
      <c r="B33" s="227"/>
      <c r="C33" s="227"/>
      <c r="D33" s="227"/>
      <c r="E33" s="227"/>
      <c r="F33" s="229"/>
      <c r="G33" s="843"/>
      <c r="H33" s="844"/>
      <c r="I33" s="844"/>
      <c r="J33" s="844"/>
      <c r="K33" s="844"/>
      <c r="L33" s="844"/>
      <c r="M33" s="844"/>
      <c r="N33" s="845"/>
      <c r="O33" s="228"/>
      <c r="P33" s="847"/>
      <c r="Q33" s="847"/>
      <c r="R33" s="847"/>
      <c r="S33" s="847"/>
      <c r="T33" s="847"/>
      <c r="U33" s="847"/>
      <c r="V33" s="847"/>
      <c r="W33" s="847"/>
      <c r="X33" s="847"/>
      <c r="Y33" s="847"/>
      <c r="Z33" s="847"/>
      <c r="AA33" s="847"/>
      <c r="AB33" s="847"/>
      <c r="AC33" s="847"/>
      <c r="AD33" s="847"/>
      <c r="AE33" s="227"/>
      <c r="AF33" s="227"/>
      <c r="AG33" s="227"/>
      <c r="AH33" s="227"/>
      <c r="AI33" s="227"/>
      <c r="AJ33" s="227"/>
      <c r="AK33" s="229"/>
      <c r="AL33" s="843"/>
      <c r="AM33" s="844"/>
      <c r="AN33" s="844"/>
      <c r="AO33" s="844"/>
      <c r="AP33" s="844"/>
      <c r="AQ33" s="844"/>
      <c r="AR33" s="844"/>
      <c r="AS33" s="845"/>
      <c r="AT33" s="228"/>
      <c r="AU33" s="227"/>
      <c r="AV33" s="227"/>
      <c r="AW33" s="229"/>
    </row>
  </sheetData>
  <mergeCells count="102">
    <mergeCell ref="G32:N33"/>
    <mergeCell ref="P32:AD33"/>
    <mergeCell ref="AL32:AS33"/>
    <mergeCell ref="AQ25:AQ26"/>
    <mergeCell ref="AS25:AT26"/>
    <mergeCell ref="AG29:AG30"/>
    <mergeCell ref="AL29:AL30"/>
    <mergeCell ref="AQ29:AQ30"/>
    <mergeCell ref="Y30:Z30"/>
    <mergeCell ref="AD30:AE30"/>
    <mergeCell ref="AI30:AJ30"/>
    <mergeCell ref="AN30:AO30"/>
    <mergeCell ref="AS30:AT30"/>
    <mergeCell ref="AG25:AG26"/>
    <mergeCell ref="AI25:AJ26"/>
    <mergeCell ref="AL25:AL26"/>
    <mergeCell ref="C22:N23"/>
    <mergeCell ref="Y25:Z26"/>
    <mergeCell ref="AB25:AB26"/>
    <mergeCell ref="AD25:AE26"/>
    <mergeCell ref="V21:W22"/>
    <mergeCell ref="U26:V27"/>
    <mergeCell ref="AN25:AO26"/>
    <mergeCell ref="B28:E28"/>
    <mergeCell ref="H28:J29"/>
    <mergeCell ref="Q28:R29"/>
    <mergeCell ref="AB29:AB30"/>
    <mergeCell ref="AB19:AB20"/>
    <mergeCell ref="AG19:AG20"/>
    <mergeCell ref="AL19:AL20"/>
    <mergeCell ref="AQ19:AQ20"/>
    <mergeCell ref="AV19:AV20"/>
    <mergeCell ref="Y20:Z21"/>
    <mergeCell ref="AD20:AE21"/>
    <mergeCell ref="AI20:AJ21"/>
    <mergeCell ref="AN20:AO21"/>
    <mergeCell ref="AS20:AT21"/>
    <mergeCell ref="AB21:AB22"/>
    <mergeCell ref="AG21:AG22"/>
    <mergeCell ref="AL21:AL22"/>
    <mergeCell ref="AQ21:AQ22"/>
    <mergeCell ref="AV21:AV22"/>
    <mergeCell ref="AQ11:AQ12"/>
    <mergeCell ref="AS11:AT11"/>
    <mergeCell ref="AV11:AV12"/>
    <mergeCell ref="AI15:AJ16"/>
    <mergeCell ref="AL15:AL17"/>
    <mergeCell ref="AN15:AO16"/>
    <mergeCell ref="AQ15:AQ17"/>
    <mergeCell ref="AS15:AT16"/>
    <mergeCell ref="F15:L16"/>
    <mergeCell ref="Y15:Z16"/>
    <mergeCell ref="AB15:AB17"/>
    <mergeCell ref="AD15:AE16"/>
    <mergeCell ref="U15:W15"/>
    <mergeCell ref="U16:W16"/>
    <mergeCell ref="U17:W17"/>
    <mergeCell ref="C13:C14"/>
    <mergeCell ref="G13:G14"/>
    <mergeCell ref="K13:K14"/>
    <mergeCell ref="Y11:Z11"/>
    <mergeCell ref="AB11:AB12"/>
    <mergeCell ref="L11:N12"/>
    <mergeCell ref="U14:W14"/>
    <mergeCell ref="AG15:AG17"/>
    <mergeCell ref="AN11:AO11"/>
    <mergeCell ref="A11:B11"/>
    <mergeCell ref="D11:F12"/>
    <mergeCell ref="G11:G12"/>
    <mergeCell ref="H11:J12"/>
    <mergeCell ref="K11:K12"/>
    <mergeCell ref="AD11:AE11"/>
    <mergeCell ref="AG11:AG12"/>
    <mergeCell ref="AI11:AJ11"/>
    <mergeCell ref="AL11:AL12"/>
    <mergeCell ref="O11:O12"/>
    <mergeCell ref="R11:S11"/>
    <mergeCell ref="A6:B6"/>
    <mergeCell ref="C7:C8"/>
    <mergeCell ref="G7:G8"/>
    <mergeCell ref="K7:K8"/>
    <mergeCell ref="Q7:AG8"/>
    <mergeCell ref="E8:E9"/>
    <mergeCell ref="I8:I9"/>
    <mergeCell ref="M8:M9"/>
    <mergeCell ref="G9:G10"/>
    <mergeCell ref="K9:K10"/>
    <mergeCell ref="O9:O10"/>
    <mergeCell ref="AE9:AI10"/>
    <mergeCell ref="AM6:AU6"/>
    <mergeCell ref="AP5:AQ5"/>
    <mergeCell ref="G3:G4"/>
    <mergeCell ref="K3:K4"/>
    <mergeCell ref="O3:O4"/>
    <mergeCell ref="Z3:AK4"/>
    <mergeCell ref="D5:F6"/>
    <mergeCell ref="G5:G6"/>
    <mergeCell ref="H5:J6"/>
    <mergeCell ref="K5:K6"/>
    <mergeCell ref="L5:N6"/>
    <mergeCell ref="O5:O6"/>
    <mergeCell ref="Q4:W4"/>
  </mergeCells>
  <phoneticPr fontId="17"/>
  <pageMargins left="0.31496062992125984" right="0.11811023622047245" top="0.55118110236220474" bottom="0.55118110236220474" header="0.31496062992125984" footer="0.31496062992125984"/>
  <pageSetup paperSize="9" scale="8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90C0-E20F-4181-BC25-6D5ADBC88129}">
  <dimension ref="A1:DG338"/>
  <sheetViews>
    <sheetView view="pageBreakPreview" zoomScaleNormal="100" zoomScaleSheetLayoutView="100" workbookViewId="0"/>
  </sheetViews>
  <sheetFormatPr defaultColWidth="9" defaultRowHeight="13"/>
  <cols>
    <col min="1" max="98" width="1" style="307" customWidth="1"/>
    <col min="99" max="114" width="1.6328125" style="307" customWidth="1"/>
    <col min="115" max="16384" width="9" style="307"/>
  </cols>
  <sheetData>
    <row r="1" spans="1:98" ht="7.4" customHeight="1">
      <c r="A1" s="306"/>
      <c r="B1" s="306"/>
      <c r="C1" s="306"/>
      <c r="D1" s="306"/>
      <c r="E1" s="306"/>
      <c r="F1" s="306"/>
      <c r="G1" s="306"/>
      <c r="H1" s="306"/>
      <c r="I1" s="306"/>
      <c r="J1" s="306"/>
      <c r="K1" s="306"/>
      <c r="M1" s="308"/>
      <c r="N1" s="308"/>
      <c r="O1" s="308"/>
      <c r="P1" s="914" t="s">
        <v>864</v>
      </c>
      <c r="Q1" s="912"/>
      <c r="R1" s="912"/>
      <c r="S1" s="914" t="s">
        <v>867</v>
      </c>
      <c r="T1" s="912"/>
      <c r="U1" s="912"/>
      <c r="V1" s="914" t="s">
        <v>866</v>
      </c>
      <c r="W1" s="912"/>
      <c r="X1" s="912"/>
      <c r="Y1" s="309"/>
      <c r="Z1" s="913" t="s">
        <v>868</v>
      </c>
      <c r="AA1" s="902"/>
      <c r="AB1" s="902"/>
      <c r="AC1" s="914" t="s">
        <v>869</v>
      </c>
      <c r="AD1" s="912"/>
      <c r="AE1" s="912"/>
      <c r="AF1" s="912"/>
      <c r="AG1" s="912"/>
      <c r="AH1" s="912"/>
      <c r="AI1" s="309"/>
      <c r="AJ1" s="913" t="s">
        <v>874</v>
      </c>
      <c r="AK1" s="902"/>
      <c r="AL1" s="902"/>
      <c r="AM1" s="913" t="s">
        <v>873</v>
      </c>
      <c r="AN1" s="902"/>
      <c r="AO1" s="902"/>
      <c r="AP1" s="913" t="s">
        <v>875</v>
      </c>
      <c r="AQ1" s="902"/>
      <c r="AR1" s="902"/>
      <c r="AS1" s="309"/>
      <c r="AT1" s="309"/>
      <c r="AU1" s="309"/>
      <c r="AV1" s="309"/>
      <c r="AW1" s="309"/>
      <c r="AX1" s="309"/>
      <c r="AY1" s="913" t="s">
        <v>871</v>
      </c>
      <c r="AZ1" s="902"/>
      <c r="BA1" s="902"/>
      <c r="BB1" s="913" t="s">
        <v>872</v>
      </c>
      <c r="BC1" s="902"/>
      <c r="BD1" s="902"/>
      <c r="BE1" s="913" t="s">
        <v>865</v>
      </c>
      <c r="BF1" s="902"/>
      <c r="BG1" s="902"/>
      <c r="BH1" s="309"/>
      <c r="BI1" s="913" t="s">
        <v>870</v>
      </c>
      <c r="BJ1" s="902"/>
      <c r="BK1" s="902"/>
      <c r="BL1" s="849" t="s">
        <v>862</v>
      </c>
      <c r="BM1" s="850"/>
      <c r="BN1" s="850"/>
      <c r="BO1" s="850"/>
      <c r="BP1" s="850"/>
      <c r="BQ1" s="850"/>
      <c r="BR1" s="309"/>
      <c r="BS1" s="849" t="s">
        <v>861</v>
      </c>
      <c r="BT1" s="850"/>
      <c r="BU1" s="850"/>
      <c r="BV1" s="850"/>
      <c r="BW1" s="850"/>
      <c r="BX1" s="850"/>
      <c r="BY1" s="850"/>
      <c r="BZ1" s="850"/>
      <c r="CA1" s="850"/>
      <c r="CB1" s="309"/>
      <c r="CC1" s="915"/>
      <c r="CD1" s="868"/>
      <c r="CE1" s="868"/>
      <c r="CF1" s="306"/>
      <c r="CG1" s="306"/>
      <c r="CH1" s="306"/>
      <c r="CI1" s="306"/>
      <c r="CJ1" s="306"/>
      <c r="CK1" s="306"/>
      <c r="CL1" s="306"/>
      <c r="CM1" s="306"/>
      <c r="CN1" s="306"/>
      <c r="CO1" s="306"/>
      <c r="CP1" s="306"/>
      <c r="CQ1" s="306"/>
      <c r="CR1" s="306"/>
      <c r="CS1" s="306"/>
      <c r="CT1" s="306"/>
    </row>
    <row r="2" spans="1:98" ht="7.4" customHeight="1">
      <c r="A2" s="306"/>
      <c r="B2" s="306"/>
      <c r="C2" s="306"/>
      <c r="D2" s="306"/>
      <c r="E2" s="306"/>
      <c r="F2" s="306"/>
      <c r="G2" s="306"/>
      <c r="H2" s="306"/>
      <c r="I2" s="306"/>
      <c r="J2" s="306"/>
      <c r="K2" s="306"/>
      <c r="L2" s="308"/>
      <c r="M2" s="308"/>
      <c r="N2" s="308"/>
      <c r="O2" s="308"/>
      <c r="P2" s="912"/>
      <c r="Q2" s="912"/>
      <c r="R2" s="912"/>
      <c r="S2" s="912"/>
      <c r="T2" s="912"/>
      <c r="U2" s="912"/>
      <c r="V2" s="912"/>
      <c r="W2" s="912"/>
      <c r="X2" s="912"/>
      <c r="Y2" s="309"/>
      <c r="Z2" s="902"/>
      <c r="AA2" s="902"/>
      <c r="AB2" s="902"/>
      <c r="AC2" s="912"/>
      <c r="AD2" s="912"/>
      <c r="AE2" s="912"/>
      <c r="AF2" s="912"/>
      <c r="AG2" s="912"/>
      <c r="AH2" s="912"/>
      <c r="AI2" s="309"/>
      <c r="AJ2" s="902"/>
      <c r="AK2" s="902"/>
      <c r="AL2" s="902"/>
      <c r="AM2" s="902"/>
      <c r="AN2" s="902"/>
      <c r="AO2" s="902"/>
      <c r="AP2" s="902"/>
      <c r="AQ2" s="902"/>
      <c r="AR2" s="902"/>
      <c r="AS2" s="309"/>
      <c r="AT2" s="309"/>
      <c r="AU2" s="309"/>
      <c r="AV2" s="309"/>
      <c r="AW2" s="309"/>
      <c r="AX2" s="309"/>
      <c r="AY2" s="902"/>
      <c r="AZ2" s="902"/>
      <c r="BA2" s="902"/>
      <c r="BB2" s="902"/>
      <c r="BC2" s="902"/>
      <c r="BD2" s="902"/>
      <c r="BE2" s="902"/>
      <c r="BF2" s="902"/>
      <c r="BG2" s="902"/>
      <c r="BH2" s="309"/>
      <c r="BI2" s="902"/>
      <c r="BJ2" s="902"/>
      <c r="BK2" s="902"/>
      <c r="BL2" s="850"/>
      <c r="BM2" s="850"/>
      <c r="BN2" s="850"/>
      <c r="BO2" s="850"/>
      <c r="BP2" s="850"/>
      <c r="BQ2" s="850"/>
      <c r="BR2" s="309"/>
      <c r="BS2" s="850"/>
      <c r="BT2" s="850"/>
      <c r="BU2" s="850"/>
      <c r="BV2" s="850"/>
      <c r="BW2" s="850"/>
      <c r="BX2" s="850"/>
      <c r="BY2" s="850"/>
      <c r="BZ2" s="850"/>
      <c r="CA2" s="850"/>
      <c r="CB2" s="309"/>
      <c r="CC2" s="868"/>
      <c r="CD2" s="868"/>
      <c r="CE2" s="868"/>
      <c r="CF2" s="306"/>
      <c r="CG2" s="306"/>
      <c r="CH2" s="306"/>
      <c r="CI2" s="306"/>
      <c r="CJ2" s="306"/>
      <c r="CK2" s="306"/>
      <c r="CL2" s="306"/>
      <c r="CM2" s="306"/>
      <c r="CN2" s="306"/>
      <c r="CO2" s="306"/>
      <c r="CP2" s="306"/>
      <c r="CQ2" s="306"/>
      <c r="CR2" s="306"/>
      <c r="CS2" s="306"/>
      <c r="CT2" s="306"/>
    </row>
    <row r="3" spans="1:98" ht="7.4" customHeight="1">
      <c r="A3" s="306"/>
      <c r="B3" s="306"/>
      <c r="C3" s="306"/>
      <c r="D3" s="306"/>
      <c r="E3" s="306"/>
      <c r="F3" s="306"/>
      <c r="G3" s="306"/>
      <c r="H3" s="306"/>
      <c r="I3" s="306"/>
      <c r="J3" s="306"/>
      <c r="K3" s="306"/>
      <c r="L3" s="308"/>
      <c r="M3" s="308"/>
      <c r="N3" s="308"/>
      <c r="O3" s="308"/>
      <c r="P3" s="912"/>
      <c r="Q3" s="912"/>
      <c r="R3" s="912"/>
      <c r="S3" s="912"/>
      <c r="T3" s="912"/>
      <c r="U3" s="912"/>
      <c r="V3" s="912"/>
      <c r="W3" s="912"/>
      <c r="X3" s="912"/>
      <c r="Y3" s="309"/>
      <c r="Z3" s="902"/>
      <c r="AA3" s="902"/>
      <c r="AB3" s="902"/>
      <c r="AC3" s="912"/>
      <c r="AD3" s="912"/>
      <c r="AE3" s="912"/>
      <c r="AF3" s="912"/>
      <c r="AG3" s="912"/>
      <c r="AH3" s="912"/>
      <c r="AI3" s="309"/>
      <c r="AJ3" s="902"/>
      <c r="AK3" s="902"/>
      <c r="AL3" s="902"/>
      <c r="AM3" s="902"/>
      <c r="AN3" s="902"/>
      <c r="AO3" s="902"/>
      <c r="AP3" s="902"/>
      <c r="AQ3" s="902"/>
      <c r="AR3" s="902"/>
      <c r="AS3" s="309"/>
      <c r="AT3" s="309"/>
      <c r="AU3" s="309"/>
      <c r="AV3" s="309"/>
      <c r="AW3" s="309"/>
      <c r="AX3" s="309"/>
      <c r="AY3" s="902"/>
      <c r="AZ3" s="902"/>
      <c r="BA3" s="902"/>
      <c r="BB3" s="902"/>
      <c r="BC3" s="902"/>
      <c r="BD3" s="902"/>
      <c r="BE3" s="902"/>
      <c r="BF3" s="902"/>
      <c r="BG3" s="902"/>
      <c r="BH3" s="309"/>
      <c r="BI3" s="902"/>
      <c r="BJ3" s="902"/>
      <c r="BK3" s="902"/>
      <c r="BL3" s="850"/>
      <c r="BM3" s="850"/>
      <c r="BN3" s="850"/>
      <c r="BO3" s="850"/>
      <c r="BP3" s="850"/>
      <c r="BQ3" s="850"/>
      <c r="BR3" s="309"/>
      <c r="BS3" s="850"/>
      <c r="BT3" s="850"/>
      <c r="BU3" s="850"/>
      <c r="BV3" s="850"/>
      <c r="BW3" s="850"/>
      <c r="BX3" s="850"/>
      <c r="BY3" s="850"/>
      <c r="BZ3" s="850"/>
      <c r="CA3" s="850"/>
      <c r="CB3" s="309"/>
      <c r="CC3" s="868"/>
      <c r="CD3" s="868"/>
      <c r="CE3" s="868"/>
      <c r="CF3" s="306"/>
      <c r="CG3" s="306"/>
      <c r="CH3" s="306"/>
      <c r="CI3" s="306"/>
      <c r="CJ3" s="306"/>
      <c r="CK3" s="306"/>
      <c r="CL3" s="306"/>
      <c r="CM3" s="306"/>
      <c r="CN3" s="306"/>
      <c r="CO3" s="306"/>
      <c r="CP3" s="306"/>
      <c r="CQ3" s="306"/>
      <c r="CR3" s="306"/>
      <c r="CS3" s="306"/>
      <c r="CT3" s="306"/>
    </row>
    <row r="4" spans="1:98" ht="7.4" customHeight="1">
      <c r="A4" s="306"/>
      <c r="B4" s="306"/>
      <c r="C4" s="306"/>
      <c r="D4" s="306"/>
      <c r="E4" s="306"/>
      <c r="F4" s="306"/>
      <c r="G4" s="306"/>
      <c r="H4" s="306"/>
      <c r="I4" s="306"/>
      <c r="J4" s="306"/>
      <c r="K4" s="306"/>
      <c r="L4" s="308"/>
      <c r="M4" s="308"/>
      <c r="N4" s="308"/>
      <c r="O4" s="308"/>
      <c r="P4" s="912"/>
      <c r="Q4" s="912"/>
      <c r="R4" s="912"/>
      <c r="S4" s="912"/>
      <c r="T4" s="912"/>
      <c r="U4" s="912"/>
      <c r="V4" s="912"/>
      <c r="W4" s="912"/>
      <c r="X4" s="912"/>
      <c r="Y4" s="309"/>
      <c r="Z4" s="902"/>
      <c r="AA4" s="902"/>
      <c r="AB4" s="902"/>
      <c r="AC4" s="912"/>
      <c r="AD4" s="912"/>
      <c r="AE4" s="912"/>
      <c r="AF4" s="912"/>
      <c r="AG4" s="912"/>
      <c r="AH4" s="912"/>
      <c r="AI4" s="309"/>
      <c r="AJ4" s="902"/>
      <c r="AK4" s="902"/>
      <c r="AL4" s="902"/>
      <c r="AM4" s="902"/>
      <c r="AN4" s="902"/>
      <c r="AO4" s="902"/>
      <c r="AP4" s="902"/>
      <c r="AQ4" s="902"/>
      <c r="AR4" s="902"/>
      <c r="AS4" s="309"/>
      <c r="AT4" s="309"/>
      <c r="AU4" s="309"/>
      <c r="AV4" s="309"/>
      <c r="AW4" s="309"/>
      <c r="AX4" s="309"/>
      <c r="AY4" s="902"/>
      <c r="AZ4" s="902"/>
      <c r="BA4" s="902"/>
      <c r="BB4" s="902"/>
      <c r="BC4" s="902"/>
      <c r="BD4" s="902"/>
      <c r="BE4" s="902"/>
      <c r="BF4" s="902"/>
      <c r="BG4" s="902"/>
      <c r="BH4" s="309"/>
      <c r="BI4" s="902"/>
      <c r="BJ4" s="902"/>
      <c r="BK4" s="902"/>
      <c r="BL4" s="850"/>
      <c r="BM4" s="850"/>
      <c r="BN4" s="850"/>
      <c r="BO4" s="850"/>
      <c r="BP4" s="850"/>
      <c r="BQ4" s="850"/>
      <c r="BR4" s="309"/>
      <c r="BS4" s="850"/>
      <c r="BT4" s="850"/>
      <c r="BU4" s="850"/>
      <c r="BV4" s="850"/>
      <c r="BW4" s="850"/>
      <c r="BX4" s="850"/>
      <c r="BY4" s="850"/>
      <c r="BZ4" s="850"/>
      <c r="CA4" s="850"/>
      <c r="CB4" s="309"/>
      <c r="CC4" s="868"/>
      <c r="CD4" s="868"/>
      <c r="CE4" s="868"/>
      <c r="CF4" s="306"/>
      <c r="CG4" s="306"/>
      <c r="CH4" s="306"/>
      <c r="CI4" s="306"/>
      <c r="CJ4" s="306"/>
      <c r="CK4" s="306"/>
      <c r="CL4" s="306"/>
      <c r="CM4" s="306"/>
      <c r="CN4" s="306"/>
      <c r="CO4" s="306"/>
      <c r="CP4" s="306"/>
      <c r="CQ4" s="306"/>
      <c r="CR4" s="306"/>
      <c r="CS4" s="306"/>
      <c r="CT4" s="306"/>
    </row>
    <row r="5" spans="1:98" ht="7.4" customHeight="1">
      <c r="A5" s="306"/>
      <c r="B5" s="306"/>
      <c r="C5" s="306"/>
      <c r="D5" s="306"/>
      <c r="E5" s="306"/>
      <c r="F5" s="306"/>
      <c r="G5" s="306"/>
      <c r="H5" s="306"/>
      <c r="I5" s="909"/>
      <c r="J5" s="910"/>
      <c r="K5" s="910"/>
      <c r="L5" s="910"/>
      <c r="M5" s="910"/>
      <c r="N5" s="910"/>
      <c r="O5" s="308"/>
      <c r="P5" s="912"/>
      <c r="Q5" s="912"/>
      <c r="R5" s="912"/>
      <c r="S5" s="912"/>
      <c r="T5" s="912"/>
      <c r="U5" s="912"/>
      <c r="V5" s="912"/>
      <c r="W5" s="912"/>
      <c r="X5" s="912"/>
      <c r="Y5" s="309"/>
      <c r="Z5" s="902"/>
      <c r="AA5" s="902"/>
      <c r="AB5" s="902"/>
      <c r="AC5" s="912"/>
      <c r="AD5" s="912"/>
      <c r="AE5" s="912"/>
      <c r="AF5" s="912"/>
      <c r="AG5" s="912"/>
      <c r="AH5" s="912"/>
      <c r="AI5" s="309"/>
      <c r="AJ5" s="902"/>
      <c r="AK5" s="902"/>
      <c r="AL5" s="902"/>
      <c r="AM5" s="902"/>
      <c r="AN5" s="902"/>
      <c r="AO5" s="902"/>
      <c r="AP5" s="902"/>
      <c r="AQ5" s="902"/>
      <c r="AR5" s="902"/>
      <c r="AS5" s="309"/>
      <c r="AT5" s="309"/>
      <c r="AU5" s="309"/>
      <c r="AV5" s="309"/>
      <c r="AW5" s="309"/>
      <c r="AX5" s="309"/>
      <c r="AY5" s="902"/>
      <c r="AZ5" s="902"/>
      <c r="BA5" s="902"/>
      <c r="BB5" s="902"/>
      <c r="BC5" s="902"/>
      <c r="BD5" s="902"/>
      <c r="BE5" s="902"/>
      <c r="BF5" s="902"/>
      <c r="BG5" s="902"/>
      <c r="BH5" s="309"/>
      <c r="BI5" s="902"/>
      <c r="BJ5" s="902"/>
      <c r="BK5" s="902"/>
      <c r="BL5" s="850"/>
      <c r="BM5" s="850"/>
      <c r="BN5" s="850"/>
      <c r="BO5" s="850"/>
      <c r="BP5" s="850"/>
      <c r="BQ5" s="850"/>
      <c r="BR5" s="309"/>
      <c r="BS5" s="850"/>
      <c r="BT5" s="850"/>
      <c r="BU5" s="850"/>
      <c r="BV5" s="850"/>
      <c r="BW5" s="850"/>
      <c r="BX5" s="850"/>
      <c r="BY5" s="850"/>
      <c r="BZ5" s="850"/>
      <c r="CA5" s="850"/>
      <c r="CB5" s="309"/>
      <c r="CC5" s="868"/>
      <c r="CD5" s="868"/>
      <c r="CE5" s="868"/>
      <c r="CF5" s="306"/>
      <c r="CG5" s="306"/>
      <c r="CH5" s="306"/>
      <c r="CI5" s="306"/>
      <c r="CJ5" s="306"/>
      <c r="CK5" s="306"/>
      <c r="CL5" s="306"/>
      <c r="CM5" s="306"/>
      <c r="CN5" s="306"/>
      <c r="CO5" s="306"/>
      <c r="CP5" s="306"/>
      <c r="CQ5" s="306"/>
      <c r="CR5" s="306"/>
      <c r="CS5" s="306"/>
      <c r="CT5" s="306"/>
    </row>
    <row r="6" spans="1:98" ht="7.4" customHeight="1">
      <c r="A6" s="306"/>
      <c r="B6" s="306"/>
      <c r="C6" s="306"/>
      <c r="D6" s="306"/>
      <c r="E6" s="306"/>
      <c r="F6" s="306"/>
      <c r="G6" s="306"/>
      <c r="I6" s="910"/>
      <c r="J6" s="910"/>
      <c r="K6" s="910"/>
      <c r="L6" s="910"/>
      <c r="M6" s="910"/>
      <c r="N6" s="910"/>
      <c r="O6" s="308"/>
      <c r="P6" s="912"/>
      <c r="Q6" s="912"/>
      <c r="R6" s="912"/>
      <c r="S6" s="912"/>
      <c r="T6" s="912"/>
      <c r="U6" s="912"/>
      <c r="V6" s="912"/>
      <c r="W6" s="912"/>
      <c r="X6" s="912"/>
      <c r="Y6" s="309"/>
      <c r="Z6" s="902"/>
      <c r="AA6" s="902"/>
      <c r="AB6" s="902"/>
      <c r="AC6" s="912"/>
      <c r="AD6" s="912"/>
      <c r="AE6" s="912"/>
      <c r="AF6" s="912"/>
      <c r="AG6" s="912"/>
      <c r="AH6" s="912"/>
      <c r="AI6" s="309"/>
      <c r="AJ6" s="902"/>
      <c r="AK6" s="902"/>
      <c r="AL6" s="902"/>
      <c r="AM6" s="902"/>
      <c r="AN6" s="902"/>
      <c r="AO6" s="902"/>
      <c r="AP6" s="902"/>
      <c r="AQ6" s="902"/>
      <c r="AR6" s="902"/>
      <c r="AS6" s="309"/>
      <c r="AT6" s="309"/>
      <c r="AU6" s="309"/>
      <c r="AV6" s="309"/>
      <c r="AW6" s="309"/>
      <c r="AX6" s="309"/>
      <c r="AY6" s="902"/>
      <c r="AZ6" s="902"/>
      <c r="BA6" s="902"/>
      <c r="BB6" s="902"/>
      <c r="BC6" s="902"/>
      <c r="BD6" s="902"/>
      <c r="BE6" s="902"/>
      <c r="BF6" s="902"/>
      <c r="BG6" s="902"/>
      <c r="BH6" s="309"/>
      <c r="BI6" s="902"/>
      <c r="BJ6" s="902"/>
      <c r="BK6" s="902"/>
      <c r="BL6" s="850"/>
      <c r="BM6" s="850"/>
      <c r="BN6" s="850"/>
      <c r="BO6" s="850"/>
      <c r="BP6" s="850"/>
      <c r="BQ6" s="850"/>
      <c r="BR6" s="309"/>
      <c r="BS6" s="850"/>
      <c r="BT6" s="850"/>
      <c r="BU6" s="850"/>
      <c r="BV6" s="850"/>
      <c r="BW6" s="850"/>
      <c r="BX6" s="850"/>
      <c r="BY6" s="850"/>
      <c r="BZ6" s="850"/>
      <c r="CA6" s="850"/>
      <c r="CB6" s="309"/>
      <c r="CC6" s="868"/>
      <c r="CD6" s="868"/>
      <c r="CE6" s="868"/>
      <c r="CF6" s="306"/>
      <c r="CG6" s="306"/>
      <c r="CH6" s="306"/>
      <c r="CI6" s="306"/>
      <c r="CJ6" s="306"/>
      <c r="CK6" s="306"/>
      <c r="CL6" s="306"/>
      <c r="CM6" s="306"/>
      <c r="CN6" s="306"/>
      <c r="CO6" s="306"/>
      <c r="CP6" s="306"/>
      <c r="CQ6" s="306"/>
      <c r="CR6" s="306"/>
      <c r="CS6" s="306"/>
      <c r="CT6" s="306"/>
    </row>
    <row r="7" spans="1:98" ht="7.4" customHeight="1" thickBot="1">
      <c r="A7" s="306"/>
      <c r="B7" s="306"/>
      <c r="C7" s="306"/>
      <c r="D7" s="306"/>
      <c r="E7" s="306"/>
      <c r="F7" s="306"/>
      <c r="G7" s="306"/>
      <c r="H7" s="306"/>
      <c r="I7" s="306"/>
      <c r="J7" s="306"/>
      <c r="K7" s="306"/>
      <c r="L7" s="310"/>
      <c r="M7" s="311"/>
      <c r="N7" s="311"/>
      <c r="O7" s="312"/>
      <c r="P7" s="313"/>
      <c r="Q7" s="311"/>
      <c r="R7" s="311"/>
      <c r="S7" s="314"/>
      <c r="T7" s="315"/>
      <c r="U7" s="315"/>
      <c r="V7" s="314"/>
      <c r="W7" s="315"/>
      <c r="X7" s="315"/>
      <c r="Y7" s="312"/>
      <c r="Z7" s="314"/>
      <c r="AA7" s="315"/>
      <c r="AB7" s="315"/>
      <c r="AC7" s="314"/>
      <c r="AD7" s="315"/>
      <c r="AE7" s="315"/>
      <c r="AF7" s="315"/>
      <c r="AG7" s="315"/>
      <c r="AH7" s="315"/>
      <c r="AI7" s="312"/>
      <c r="AJ7" s="314"/>
      <c r="AK7" s="315"/>
      <c r="AL7" s="315"/>
      <c r="AM7" s="314"/>
      <c r="AN7" s="315"/>
      <c r="AO7" s="315"/>
      <c r="AP7" s="314"/>
      <c r="AQ7" s="315"/>
      <c r="AR7" s="315"/>
      <c r="AS7" s="312"/>
      <c r="AT7" s="316"/>
      <c r="AU7" s="316"/>
      <c r="AV7" s="316"/>
      <c r="AW7" s="316"/>
      <c r="AX7" s="316"/>
      <c r="AY7" s="314"/>
      <c r="AZ7" s="315"/>
      <c r="BA7" s="315"/>
      <c r="BB7" s="314"/>
      <c r="BC7" s="315"/>
      <c r="BD7" s="315"/>
      <c r="BE7" s="593"/>
      <c r="BF7" s="315"/>
      <c r="BG7" s="317"/>
      <c r="BH7" s="312"/>
      <c r="BI7" s="314"/>
      <c r="BJ7" s="315"/>
      <c r="BK7" s="315"/>
      <c r="BL7" s="314"/>
      <c r="BM7" s="315"/>
      <c r="BN7" s="315"/>
      <c r="BO7" s="315"/>
      <c r="BP7" s="315"/>
      <c r="BQ7" s="315"/>
      <c r="BR7" s="318"/>
      <c r="BS7" s="314"/>
      <c r="BT7" s="315"/>
      <c r="BU7" s="315"/>
      <c r="BV7" s="315"/>
      <c r="BW7" s="315"/>
      <c r="BX7" s="315"/>
      <c r="BY7" s="311"/>
      <c r="BZ7" s="311"/>
      <c r="CA7" s="319"/>
      <c r="CB7" s="316"/>
      <c r="CC7" s="313"/>
      <c r="CD7" s="311"/>
      <c r="CE7" s="306"/>
      <c r="CF7" s="310"/>
      <c r="CG7" s="306"/>
      <c r="CH7" s="306"/>
      <c r="CI7" s="306"/>
      <c r="CJ7" s="306"/>
      <c r="CK7" s="306"/>
      <c r="CL7" s="306"/>
      <c r="CM7" s="306"/>
      <c r="CN7" s="306"/>
      <c r="CO7" s="306"/>
      <c r="CP7" s="306"/>
      <c r="CQ7" s="306"/>
      <c r="CR7" s="306"/>
      <c r="CS7" s="306"/>
      <c r="CT7" s="306"/>
    </row>
    <row r="8" spans="1:98" ht="7.4" customHeight="1" thickTop="1">
      <c r="A8" s="306"/>
      <c r="B8" s="306"/>
      <c r="C8" s="306"/>
      <c r="D8" s="306"/>
      <c r="E8" s="306"/>
      <c r="F8" s="306"/>
      <c r="G8" s="306"/>
      <c r="H8" s="306"/>
      <c r="I8" s="306"/>
      <c r="J8" s="306"/>
      <c r="K8" s="320"/>
      <c r="L8" s="306"/>
      <c r="M8" s="306"/>
      <c r="N8" s="306"/>
      <c r="O8" s="310"/>
      <c r="P8" s="310"/>
      <c r="Q8" s="306"/>
      <c r="R8" s="306"/>
      <c r="S8" s="321"/>
      <c r="T8" s="322"/>
      <c r="U8" s="323"/>
      <c r="V8" s="321"/>
      <c r="W8" s="322"/>
      <c r="X8" s="324"/>
      <c r="Y8" s="310"/>
      <c r="Z8" s="321"/>
      <c r="AA8" s="322"/>
      <c r="AB8" s="324"/>
      <c r="AC8" s="321"/>
      <c r="AD8" s="322"/>
      <c r="AE8" s="324"/>
      <c r="AF8" s="364"/>
      <c r="AG8" s="322"/>
      <c r="AH8" s="324"/>
      <c r="AI8" s="310"/>
      <c r="AJ8" s="321"/>
      <c r="AK8" s="322"/>
      <c r="AL8" s="324"/>
      <c r="AM8" s="321"/>
      <c r="AN8" s="322"/>
      <c r="AO8" s="323"/>
      <c r="AP8" s="321"/>
      <c r="AQ8" s="322"/>
      <c r="AR8" s="323"/>
      <c r="AS8" s="310"/>
      <c r="AT8" s="898" t="s">
        <v>276</v>
      </c>
      <c r="AU8" s="899"/>
      <c r="AV8" s="899"/>
      <c r="AW8" s="900"/>
      <c r="AX8" s="306"/>
      <c r="AY8" s="321"/>
      <c r="AZ8" s="322"/>
      <c r="BA8" s="323"/>
      <c r="BB8" s="321"/>
      <c r="BC8" s="322"/>
      <c r="BD8" s="323"/>
      <c r="BE8" s="594"/>
      <c r="BF8" s="322"/>
      <c r="BG8" s="326"/>
      <c r="BH8" s="310"/>
      <c r="BI8" s="321"/>
      <c r="BJ8" s="322"/>
      <c r="BK8" s="323"/>
      <c r="BL8" s="321"/>
      <c r="BM8" s="322"/>
      <c r="BN8" s="323"/>
      <c r="BO8" s="325"/>
      <c r="BP8" s="322"/>
      <c r="BQ8" s="323"/>
      <c r="BR8" s="327"/>
      <c r="BS8" s="321"/>
      <c r="BT8" s="322"/>
      <c r="BU8" s="323"/>
      <c r="BV8" s="325"/>
      <c r="BW8" s="322"/>
      <c r="BX8" s="324"/>
      <c r="BY8" s="328"/>
      <c r="BZ8" s="306"/>
      <c r="CA8" s="320"/>
      <c r="CB8" s="306"/>
      <c r="CC8" s="310"/>
      <c r="CD8" s="306"/>
      <c r="CE8" s="306"/>
      <c r="CF8" s="310"/>
      <c r="CG8" s="306"/>
      <c r="CH8" s="306"/>
      <c r="CI8" s="306"/>
      <c r="CJ8" s="306"/>
      <c r="CK8" s="306"/>
      <c r="CL8" s="306"/>
      <c r="CM8" s="306"/>
      <c r="CN8" s="306"/>
      <c r="CO8" s="306"/>
      <c r="CP8" s="306"/>
      <c r="CQ8" s="306"/>
      <c r="CR8" s="306"/>
      <c r="CS8" s="306"/>
      <c r="CT8" s="306"/>
    </row>
    <row r="9" spans="1:98" ht="7.4" customHeight="1">
      <c r="A9" s="306"/>
      <c r="B9" s="306"/>
      <c r="C9" s="306"/>
      <c r="D9" s="306"/>
      <c r="E9" s="306"/>
      <c r="F9" s="306"/>
      <c r="G9" s="306"/>
      <c r="H9" s="306"/>
      <c r="I9" s="306"/>
      <c r="J9" s="306"/>
      <c r="K9" s="320"/>
      <c r="L9" s="306"/>
      <c r="M9" s="329"/>
      <c r="N9" s="329"/>
      <c r="O9" s="310"/>
      <c r="P9" s="310"/>
      <c r="Q9" s="306"/>
      <c r="R9" s="306"/>
      <c r="S9" s="321"/>
      <c r="T9" s="322"/>
      <c r="U9" s="323"/>
      <c r="V9" s="321"/>
      <c r="W9" s="322"/>
      <c r="X9" s="324"/>
      <c r="Y9" s="310"/>
      <c r="Z9" s="321"/>
      <c r="AA9" s="322"/>
      <c r="AB9" s="324"/>
      <c r="AC9" s="321"/>
      <c r="AD9" s="322"/>
      <c r="AE9" s="324"/>
      <c r="AF9" s="364"/>
      <c r="AG9" s="322"/>
      <c r="AH9" s="324"/>
      <c r="AI9" s="310"/>
      <c r="AJ9" s="321"/>
      <c r="AK9" s="322"/>
      <c r="AL9" s="324"/>
      <c r="AM9" s="321"/>
      <c r="AN9" s="322"/>
      <c r="AO9" s="323"/>
      <c r="AP9" s="321"/>
      <c r="AQ9" s="322"/>
      <c r="AR9" s="323"/>
      <c r="AS9" s="310"/>
      <c r="AT9" s="901"/>
      <c r="AU9" s="902"/>
      <c r="AV9" s="902"/>
      <c r="AW9" s="903"/>
      <c r="AX9" s="306"/>
      <c r="AY9" s="321"/>
      <c r="AZ9" s="322"/>
      <c r="BA9" s="323"/>
      <c r="BB9" s="321"/>
      <c r="BC9" s="322"/>
      <c r="BD9" s="323"/>
      <c r="BE9" s="594"/>
      <c r="BF9" s="322"/>
      <c r="BG9" s="326"/>
      <c r="BH9" s="310"/>
      <c r="BI9" s="321"/>
      <c r="BJ9" s="322"/>
      <c r="BK9" s="323"/>
      <c r="BL9" s="321"/>
      <c r="BM9" s="322"/>
      <c r="BN9" s="323"/>
      <c r="BO9" s="325"/>
      <c r="BP9" s="322"/>
      <c r="BQ9" s="323"/>
      <c r="BR9" s="327"/>
      <c r="BS9" s="321"/>
      <c r="BT9" s="322"/>
      <c r="BU9" s="323"/>
      <c r="BV9" s="325"/>
      <c r="BW9" s="322"/>
      <c r="BX9" s="324"/>
      <c r="BY9" s="306"/>
      <c r="BZ9" s="306"/>
      <c r="CA9" s="320"/>
      <c r="CB9" s="306"/>
      <c r="CC9" s="330"/>
      <c r="CD9" s="329"/>
      <c r="CE9" s="306"/>
      <c r="CF9" s="310"/>
      <c r="CG9" s="306"/>
      <c r="CH9" s="306"/>
      <c r="CI9" s="306"/>
      <c r="CJ9" s="306"/>
      <c r="CK9" s="306"/>
      <c r="CL9" s="306"/>
      <c r="CM9" s="306"/>
      <c r="CN9" s="306"/>
      <c r="CO9" s="306"/>
      <c r="CP9" s="306"/>
      <c r="CQ9" s="306"/>
      <c r="CR9" s="306"/>
      <c r="CS9" s="306"/>
      <c r="CT9" s="306"/>
    </row>
    <row r="10" spans="1:98" ht="7.4" customHeight="1">
      <c r="A10" s="306"/>
      <c r="B10" s="306"/>
      <c r="C10" s="306"/>
      <c r="D10" s="306"/>
      <c r="E10" s="306"/>
      <c r="F10" s="306"/>
      <c r="G10" s="306"/>
      <c r="H10" s="306"/>
      <c r="I10" s="306"/>
      <c r="J10" s="306"/>
      <c r="K10" s="320"/>
      <c r="L10" s="331"/>
      <c r="M10" s="325"/>
      <c r="N10" s="323"/>
      <c r="O10" s="310"/>
      <c r="P10" s="321"/>
      <c r="Q10" s="322"/>
      <c r="R10" s="323"/>
      <c r="S10" s="321"/>
      <c r="T10" s="322"/>
      <c r="U10" s="323"/>
      <c r="V10" s="321"/>
      <c r="W10" s="322"/>
      <c r="X10" s="324"/>
      <c r="Y10" s="310"/>
      <c r="Z10" s="321"/>
      <c r="AA10" s="322"/>
      <c r="AB10" s="324"/>
      <c r="AC10" s="321"/>
      <c r="AD10" s="322"/>
      <c r="AE10" s="324"/>
      <c r="AF10" s="364"/>
      <c r="AG10" s="322"/>
      <c r="AH10" s="324"/>
      <c r="AI10" s="310"/>
      <c r="AJ10" s="321"/>
      <c r="AK10" s="322"/>
      <c r="AL10" s="324"/>
      <c r="AM10" s="321"/>
      <c r="AN10" s="322"/>
      <c r="AO10" s="323"/>
      <c r="AP10" s="321"/>
      <c r="AQ10" s="322"/>
      <c r="AR10" s="323"/>
      <c r="AS10" s="310"/>
      <c r="AT10" s="901"/>
      <c r="AU10" s="902"/>
      <c r="AV10" s="902"/>
      <c r="AW10" s="903"/>
      <c r="AX10" s="306"/>
      <c r="AY10" s="321"/>
      <c r="AZ10" s="322"/>
      <c r="BA10" s="323"/>
      <c r="BB10" s="321"/>
      <c r="BC10" s="322"/>
      <c r="BD10" s="323"/>
      <c r="BE10" s="594"/>
      <c r="BF10" s="322"/>
      <c r="BG10" s="326"/>
      <c r="BH10" s="310"/>
      <c r="BI10" s="321"/>
      <c r="BJ10" s="322"/>
      <c r="BK10" s="323"/>
      <c r="BL10" s="321"/>
      <c r="BM10" s="322"/>
      <c r="BN10" s="323"/>
      <c r="BO10" s="325"/>
      <c r="BP10" s="322"/>
      <c r="BQ10" s="323"/>
      <c r="BR10" s="327"/>
      <c r="BS10" s="321"/>
      <c r="BT10" s="322"/>
      <c r="BU10" s="323"/>
      <c r="BV10" s="325"/>
      <c r="BW10" s="322"/>
      <c r="BX10" s="324"/>
      <c r="BY10" s="325"/>
      <c r="BZ10" s="322"/>
      <c r="CA10" s="326"/>
      <c r="CB10" s="306"/>
      <c r="CC10" s="321"/>
      <c r="CD10" s="324"/>
      <c r="CE10" s="332"/>
      <c r="CF10" s="310"/>
      <c r="CG10" s="306"/>
      <c r="CH10" s="306"/>
      <c r="CI10" s="306"/>
      <c r="CJ10" s="306"/>
      <c r="CK10" s="306"/>
      <c r="CL10" s="306"/>
      <c r="CM10" s="306"/>
      <c r="CN10" s="306"/>
      <c r="CO10" s="306"/>
      <c r="CP10" s="306"/>
      <c r="CQ10" s="306"/>
      <c r="CR10" s="306"/>
      <c r="CS10" s="306"/>
      <c r="CT10" s="306"/>
    </row>
    <row r="11" spans="1:98" ht="7.4" customHeight="1">
      <c r="A11" s="306"/>
      <c r="B11" s="306"/>
      <c r="C11" s="306"/>
      <c r="D11" s="306"/>
      <c r="E11" s="306"/>
      <c r="F11" s="306"/>
      <c r="G11" s="306"/>
      <c r="H11" s="306"/>
      <c r="I11" s="306"/>
      <c r="J11" s="306"/>
      <c r="K11" s="320"/>
      <c r="L11" s="325"/>
      <c r="M11" s="322"/>
      <c r="N11" s="323"/>
      <c r="O11" s="310"/>
      <c r="P11" s="321"/>
      <c r="Q11" s="322"/>
      <c r="R11" s="323"/>
      <c r="S11" s="321"/>
      <c r="T11" s="322"/>
      <c r="U11" s="323"/>
      <c r="V11" s="321"/>
      <c r="W11" s="322"/>
      <c r="X11" s="324"/>
      <c r="Y11" s="310"/>
      <c r="Z11" s="321"/>
      <c r="AA11" s="322"/>
      <c r="AB11" s="324"/>
      <c r="AC11" s="321"/>
      <c r="AD11" s="322"/>
      <c r="AE11" s="324"/>
      <c r="AF11" s="364"/>
      <c r="AG11" s="322"/>
      <c r="AH11" s="324"/>
      <c r="AI11" s="310"/>
      <c r="AJ11" s="321"/>
      <c r="AK11" s="322"/>
      <c r="AL11" s="324"/>
      <c r="AM11" s="321"/>
      <c r="AN11" s="322"/>
      <c r="AO11" s="323"/>
      <c r="AP11" s="321"/>
      <c r="AQ11" s="322"/>
      <c r="AR11" s="323"/>
      <c r="AS11" s="310"/>
      <c r="AT11" s="901"/>
      <c r="AU11" s="902"/>
      <c r="AV11" s="902"/>
      <c r="AW11" s="903"/>
      <c r="AX11" s="306"/>
      <c r="AY11" s="321"/>
      <c r="AZ11" s="322"/>
      <c r="BA11" s="323"/>
      <c r="BB11" s="321"/>
      <c r="BC11" s="322"/>
      <c r="BD11" s="323"/>
      <c r="BE11" s="594"/>
      <c r="BF11" s="322"/>
      <c r="BG11" s="326"/>
      <c r="BH11" s="310"/>
      <c r="BI11" s="321"/>
      <c r="BJ11" s="322"/>
      <c r="BK11" s="323"/>
      <c r="BL11" s="321"/>
      <c r="BM11" s="322"/>
      <c r="BN11" s="323"/>
      <c r="BO11" s="325"/>
      <c r="BP11" s="322"/>
      <c r="BQ11" s="323"/>
      <c r="BR11" s="327"/>
      <c r="BS11" s="321"/>
      <c r="BT11" s="322"/>
      <c r="BU11" s="323"/>
      <c r="BV11" s="325"/>
      <c r="BW11" s="322"/>
      <c r="BX11" s="324"/>
      <c r="BY11" s="325"/>
      <c r="BZ11" s="322"/>
      <c r="CA11" s="326"/>
      <c r="CB11" s="306"/>
      <c r="CC11" s="321"/>
      <c r="CD11" s="322"/>
      <c r="CE11" s="324"/>
      <c r="CF11" s="310"/>
      <c r="CG11" s="306"/>
      <c r="CH11" s="306"/>
      <c r="CI11" s="306"/>
      <c r="CJ11" s="306"/>
      <c r="CK11" s="306"/>
      <c r="CL11" s="306"/>
      <c r="CM11" s="306"/>
      <c r="CN11" s="306"/>
      <c r="CO11" s="306"/>
      <c r="CP11" s="306"/>
      <c r="CQ11" s="306"/>
      <c r="CR11" s="306"/>
      <c r="CS11" s="306"/>
      <c r="CT11" s="306"/>
    </row>
    <row r="12" spans="1:98" ht="7.4" customHeight="1" thickBot="1">
      <c r="A12" s="306"/>
      <c r="B12" s="306"/>
      <c r="C12" s="306"/>
      <c r="D12" s="306"/>
      <c r="E12" s="306"/>
      <c r="F12" s="306"/>
      <c r="G12" s="306"/>
      <c r="H12" s="306"/>
      <c r="I12" s="306"/>
      <c r="J12" s="306"/>
      <c r="K12" s="320"/>
      <c r="L12" s="325"/>
      <c r="M12" s="322"/>
      <c r="N12" s="323"/>
      <c r="O12" s="310"/>
      <c r="P12" s="321"/>
      <c r="Q12" s="322"/>
      <c r="R12" s="323"/>
      <c r="S12" s="321"/>
      <c r="T12" s="322"/>
      <c r="U12" s="323"/>
      <c r="V12" s="321"/>
      <c r="W12" s="322"/>
      <c r="X12" s="324"/>
      <c r="Y12" s="310"/>
      <c r="Z12" s="321"/>
      <c r="AA12" s="322"/>
      <c r="AB12" s="324"/>
      <c r="AC12" s="321"/>
      <c r="AD12" s="322"/>
      <c r="AE12" s="324"/>
      <c r="AF12" s="364"/>
      <c r="AG12" s="322"/>
      <c r="AH12" s="324"/>
      <c r="AI12" s="310"/>
      <c r="AJ12" s="321"/>
      <c r="AK12" s="322"/>
      <c r="AL12" s="324"/>
      <c r="AM12" s="321"/>
      <c r="AN12" s="322"/>
      <c r="AO12" s="323"/>
      <c r="AP12" s="321"/>
      <c r="AQ12" s="322"/>
      <c r="AR12" s="323"/>
      <c r="AS12" s="310"/>
      <c r="AT12" s="904"/>
      <c r="AU12" s="905"/>
      <c r="AV12" s="905"/>
      <c r="AW12" s="906"/>
      <c r="AX12" s="306"/>
      <c r="AY12" s="321"/>
      <c r="AZ12" s="322"/>
      <c r="BA12" s="323"/>
      <c r="BB12" s="321"/>
      <c r="BC12" s="322"/>
      <c r="BD12" s="323"/>
      <c r="BE12" s="594"/>
      <c r="BF12" s="322"/>
      <c r="BG12" s="326"/>
      <c r="BH12" s="310"/>
      <c r="BI12" s="321"/>
      <c r="BJ12" s="322"/>
      <c r="BK12" s="323"/>
      <c r="BL12" s="321"/>
      <c r="BM12" s="322"/>
      <c r="BN12" s="323"/>
      <c r="BO12" s="325"/>
      <c r="BP12" s="322"/>
      <c r="BQ12" s="323"/>
      <c r="BR12" s="327"/>
      <c r="BS12" s="321"/>
      <c r="BT12" s="322"/>
      <c r="BU12" s="323"/>
      <c r="BV12" s="325"/>
      <c r="BW12" s="322"/>
      <c r="BX12" s="324"/>
      <c r="BY12" s="325"/>
      <c r="BZ12" s="322"/>
      <c r="CA12" s="326"/>
      <c r="CB12" s="306"/>
      <c r="CC12" s="321"/>
      <c r="CD12" s="322"/>
      <c r="CE12" s="324"/>
      <c r="CF12" s="310"/>
      <c r="CG12" s="306"/>
      <c r="CH12" s="306"/>
      <c r="CI12" s="306"/>
      <c r="CJ12" s="306"/>
      <c r="CK12" s="306"/>
      <c r="CL12" s="306"/>
      <c r="CM12" s="306"/>
      <c r="CN12" s="306"/>
      <c r="CO12" s="306"/>
      <c r="CP12" s="306"/>
      <c r="CQ12" s="306"/>
      <c r="CR12" s="306"/>
      <c r="CS12" s="306"/>
      <c r="CT12" s="306"/>
    </row>
    <row r="13" spans="1:98" ht="7.4" customHeight="1" thickTop="1" thickBot="1">
      <c r="A13" s="306"/>
      <c r="B13" s="306"/>
      <c r="C13" s="306"/>
      <c r="D13" s="306"/>
      <c r="E13" s="306"/>
      <c r="F13" s="333"/>
      <c r="G13" s="333"/>
      <c r="H13" s="333"/>
      <c r="I13" s="333"/>
      <c r="J13" s="333"/>
      <c r="K13" s="334"/>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35"/>
      <c r="CG13" s="333"/>
      <c r="CH13" s="333"/>
      <c r="CI13" s="333"/>
      <c r="CJ13" s="333"/>
      <c r="CK13" s="333"/>
      <c r="CL13" s="333"/>
      <c r="CM13" s="333"/>
      <c r="CN13" s="306"/>
      <c r="CO13" s="306"/>
      <c r="CP13" s="306"/>
      <c r="CQ13" s="306"/>
      <c r="CR13" s="306"/>
      <c r="CS13" s="306"/>
      <c r="CT13" s="306"/>
    </row>
    <row r="14" spans="1:98" ht="7.4" customHeight="1" thickTop="1" thickBot="1">
      <c r="A14" s="306"/>
      <c r="B14" s="911" t="s">
        <v>277</v>
      </c>
      <c r="C14" s="911"/>
      <c r="D14" s="911"/>
      <c r="E14" s="336"/>
      <c r="F14" s="336"/>
      <c r="G14" s="336"/>
      <c r="H14" s="336"/>
      <c r="I14" s="306"/>
      <c r="J14" s="337"/>
      <c r="K14" s="306"/>
      <c r="L14" s="338"/>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339"/>
      <c r="AQ14" s="339"/>
      <c r="AR14" s="339"/>
      <c r="AS14" s="339"/>
      <c r="AT14" s="339"/>
      <c r="AU14" s="339"/>
      <c r="AV14" s="339"/>
      <c r="AW14" s="339"/>
      <c r="AX14" s="339"/>
      <c r="AY14" s="339"/>
      <c r="AZ14" s="339"/>
      <c r="BA14" s="339"/>
      <c r="BB14" s="339"/>
      <c r="BC14" s="339"/>
      <c r="BD14" s="339"/>
      <c r="BE14" s="339"/>
      <c r="BF14" s="339"/>
      <c r="BG14" s="339"/>
      <c r="BH14" s="339"/>
      <c r="BI14" s="339"/>
      <c r="BJ14" s="339"/>
      <c r="BK14" s="339"/>
      <c r="BL14" s="339"/>
      <c r="BM14" s="339"/>
      <c r="BN14" s="339"/>
      <c r="BO14" s="339"/>
      <c r="BP14" s="339"/>
      <c r="BQ14" s="339"/>
      <c r="BR14" s="339"/>
      <c r="BS14" s="339"/>
      <c r="BT14" s="339"/>
      <c r="BU14" s="339"/>
      <c r="BV14" s="339"/>
      <c r="BW14" s="339"/>
      <c r="BX14" s="339"/>
      <c r="BY14" s="339"/>
      <c r="BZ14" s="339"/>
      <c r="CA14" s="339"/>
      <c r="CB14" s="339"/>
      <c r="CC14" s="339"/>
      <c r="CD14" s="339"/>
      <c r="CE14" s="340"/>
      <c r="CF14" s="306"/>
      <c r="CG14" s="341"/>
      <c r="CH14" s="306"/>
      <c r="CI14" s="336"/>
      <c r="CJ14" s="336"/>
      <c r="CK14" s="336"/>
      <c r="CL14" s="336"/>
      <c r="CM14" s="336"/>
      <c r="CN14" s="849" t="s">
        <v>278</v>
      </c>
      <c r="CO14" s="850"/>
      <c r="CP14" s="850"/>
      <c r="CQ14" s="850"/>
      <c r="CR14" s="850"/>
      <c r="CS14" s="850"/>
      <c r="CT14" s="850"/>
    </row>
    <row r="15" spans="1:98" ht="7.4" customHeight="1">
      <c r="A15" s="306"/>
      <c r="B15" s="911"/>
      <c r="C15" s="911"/>
      <c r="D15" s="911"/>
      <c r="E15" s="336"/>
      <c r="F15" s="336"/>
      <c r="G15" s="336"/>
      <c r="H15" s="336"/>
      <c r="I15" s="306"/>
      <c r="J15" s="342"/>
      <c r="K15" s="306"/>
      <c r="L15" s="310"/>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859" t="s">
        <v>279</v>
      </c>
      <c r="AU15" s="860"/>
      <c r="AV15" s="860"/>
      <c r="AW15" s="861"/>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20"/>
      <c r="CF15" s="306"/>
      <c r="CG15" s="343"/>
      <c r="CH15" s="306"/>
      <c r="CI15" s="336"/>
      <c r="CJ15" s="336"/>
      <c r="CK15" s="336"/>
      <c r="CL15" s="336"/>
      <c r="CM15" s="306"/>
      <c r="CN15" s="850"/>
      <c r="CO15" s="850"/>
      <c r="CP15" s="850"/>
      <c r="CQ15" s="850"/>
      <c r="CR15" s="850"/>
      <c r="CS15" s="850"/>
      <c r="CT15" s="850"/>
    </row>
    <row r="16" spans="1:98" ht="7.4" customHeight="1">
      <c r="A16" s="306"/>
      <c r="B16" s="911"/>
      <c r="C16" s="911"/>
      <c r="D16" s="911"/>
      <c r="E16" s="336"/>
      <c r="F16" s="336"/>
      <c r="G16" s="336"/>
      <c r="H16" s="336"/>
      <c r="I16" s="306"/>
      <c r="J16" s="342"/>
      <c r="K16" s="306"/>
      <c r="L16" s="310"/>
      <c r="M16" s="306"/>
      <c r="N16" s="344"/>
      <c r="O16" s="345"/>
      <c r="P16" s="345"/>
      <c r="Q16" s="345"/>
      <c r="R16" s="345"/>
      <c r="S16" s="345"/>
      <c r="T16" s="345"/>
      <c r="U16" s="345"/>
      <c r="V16" s="345"/>
      <c r="W16" s="345"/>
      <c r="X16" s="345"/>
      <c r="Y16" s="345"/>
      <c r="Z16" s="345"/>
      <c r="AA16" s="345"/>
      <c r="AB16" s="345"/>
      <c r="AC16" s="345"/>
      <c r="AD16" s="345"/>
      <c r="AE16" s="345"/>
      <c r="AF16" s="345"/>
      <c r="AG16" s="345"/>
      <c r="AH16" s="345"/>
      <c r="AI16" s="345"/>
      <c r="AJ16" s="345"/>
      <c r="AK16" s="345"/>
      <c r="AL16" s="345"/>
      <c r="AM16" s="345"/>
      <c r="AN16" s="345"/>
      <c r="AO16" s="345"/>
      <c r="AP16" s="345"/>
      <c r="AQ16" s="345"/>
      <c r="AR16" s="345"/>
      <c r="AS16" s="345"/>
      <c r="AT16" s="862"/>
      <c r="AU16" s="863"/>
      <c r="AV16" s="863"/>
      <c r="AW16" s="864"/>
      <c r="AX16" s="345"/>
      <c r="AY16" s="345"/>
      <c r="AZ16" s="345"/>
      <c r="BA16" s="345"/>
      <c r="BB16" s="345"/>
      <c r="BC16" s="345"/>
      <c r="BD16" s="345"/>
      <c r="BE16" s="345"/>
      <c r="BF16" s="345"/>
      <c r="BG16" s="345"/>
      <c r="BH16" s="345"/>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06"/>
      <c r="CE16" s="320"/>
      <c r="CF16" s="306"/>
      <c r="CG16" s="337"/>
      <c r="CH16" s="306"/>
      <c r="CI16" s="336"/>
      <c r="CJ16" s="336"/>
      <c r="CK16" s="336"/>
      <c r="CL16" s="336"/>
      <c r="CM16" s="306"/>
      <c r="CN16" s="850"/>
      <c r="CO16" s="850"/>
      <c r="CP16" s="850"/>
      <c r="CQ16" s="850"/>
      <c r="CR16" s="850"/>
      <c r="CS16" s="850"/>
      <c r="CT16" s="850"/>
    </row>
    <row r="17" spans="1:98" ht="7.4" customHeight="1">
      <c r="A17" s="306"/>
      <c r="B17" s="912" t="s">
        <v>280</v>
      </c>
      <c r="C17" s="912"/>
      <c r="D17" s="912"/>
      <c r="E17" s="306"/>
      <c r="F17" s="306"/>
      <c r="G17" s="306"/>
      <c r="H17" s="306"/>
      <c r="I17" s="306"/>
      <c r="J17" s="306"/>
      <c r="K17" s="306"/>
      <c r="L17" s="310"/>
      <c r="M17" s="306"/>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345"/>
      <c r="AS17" s="345"/>
      <c r="AT17" s="862"/>
      <c r="AU17" s="863"/>
      <c r="AV17" s="863"/>
      <c r="AW17" s="864"/>
      <c r="AX17" s="345"/>
      <c r="AY17" s="345"/>
      <c r="AZ17" s="345"/>
      <c r="BA17" s="345"/>
      <c r="BB17" s="345"/>
      <c r="BC17" s="345"/>
      <c r="BD17" s="345"/>
      <c r="BE17" s="345"/>
      <c r="BF17" s="345"/>
      <c r="BG17" s="345"/>
      <c r="BH17" s="345"/>
      <c r="BI17" s="345"/>
      <c r="BJ17" s="345"/>
      <c r="BK17" s="345"/>
      <c r="BL17" s="345"/>
      <c r="BM17" s="345"/>
      <c r="BN17" s="345"/>
      <c r="BO17" s="345"/>
      <c r="BP17" s="345"/>
      <c r="BQ17" s="345"/>
      <c r="BR17" s="345"/>
      <c r="BS17" s="345"/>
      <c r="BT17" s="345"/>
      <c r="BU17" s="345"/>
      <c r="BV17" s="345"/>
      <c r="BW17" s="345"/>
      <c r="BX17" s="345"/>
      <c r="BY17" s="345"/>
      <c r="BZ17" s="345"/>
      <c r="CA17" s="345"/>
      <c r="CB17" s="345"/>
      <c r="CC17" s="345"/>
      <c r="CD17" s="306"/>
      <c r="CE17" s="320"/>
      <c r="CF17" s="306"/>
      <c r="CG17" s="306"/>
      <c r="CH17" s="306"/>
      <c r="CI17" s="306"/>
      <c r="CJ17" s="306"/>
      <c r="CK17" s="306"/>
      <c r="CL17" s="306"/>
      <c r="CM17" s="306"/>
      <c r="CN17" s="850"/>
      <c r="CO17" s="850"/>
      <c r="CP17" s="850"/>
      <c r="CQ17" s="850"/>
      <c r="CR17" s="850"/>
      <c r="CS17" s="850"/>
      <c r="CT17" s="850"/>
    </row>
    <row r="18" spans="1:98" ht="7.4" customHeight="1" thickBot="1">
      <c r="A18" s="306"/>
      <c r="B18" s="912"/>
      <c r="C18" s="912"/>
      <c r="D18" s="912"/>
      <c r="E18" s="336"/>
      <c r="F18" s="336"/>
      <c r="G18" s="306"/>
      <c r="H18" s="306"/>
      <c r="I18" s="341"/>
      <c r="J18" s="341"/>
      <c r="K18" s="306"/>
      <c r="L18" s="310"/>
      <c r="M18" s="306"/>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5"/>
      <c r="AK18" s="345"/>
      <c r="AL18" s="345"/>
      <c r="AM18" s="345"/>
      <c r="AN18" s="345"/>
      <c r="AO18" s="345"/>
      <c r="AP18" s="345"/>
      <c r="AQ18" s="345"/>
      <c r="AR18" s="345"/>
      <c r="AS18" s="345"/>
      <c r="AT18" s="865"/>
      <c r="AU18" s="866"/>
      <c r="AV18" s="866"/>
      <c r="AW18" s="867"/>
      <c r="AX18" s="345"/>
      <c r="AY18" s="345"/>
      <c r="AZ18" s="345"/>
      <c r="BA18" s="345"/>
      <c r="BB18" s="345"/>
      <c r="BC18" s="345"/>
      <c r="BD18" s="345"/>
      <c r="BE18" s="345"/>
      <c r="BF18" s="345"/>
      <c r="BG18" s="345"/>
      <c r="BH18" s="345"/>
      <c r="BI18" s="345"/>
      <c r="BJ18" s="345"/>
      <c r="BK18" s="345"/>
      <c r="BL18" s="345"/>
      <c r="BM18" s="345"/>
      <c r="BN18" s="345"/>
      <c r="BO18" s="345"/>
      <c r="BP18" s="345"/>
      <c r="BQ18" s="345"/>
      <c r="BR18" s="345"/>
      <c r="BS18" s="345"/>
      <c r="BT18" s="345"/>
      <c r="BU18" s="345"/>
      <c r="BV18" s="345"/>
      <c r="BW18" s="345"/>
      <c r="BX18" s="345"/>
      <c r="BY18" s="345"/>
      <c r="BZ18" s="345"/>
      <c r="CA18" s="345"/>
      <c r="CB18" s="345"/>
      <c r="CC18" s="345"/>
      <c r="CD18" s="306"/>
      <c r="CE18" s="320"/>
      <c r="CF18" s="306"/>
      <c r="CG18" s="341"/>
      <c r="CH18" s="341"/>
      <c r="CI18" s="328"/>
      <c r="CJ18" s="306"/>
      <c r="CK18" s="336"/>
      <c r="CL18" s="336"/>
      <c r="CM18" s="336"/>
      <c r="CN18" s="850"/>
      <c r="CO18" s="850"/>
      <c r="CP18" s="850"/>
      <c r="CQ18" s="850"/>
      <c r="CR18" s="850"/>
      <c r="CS18" s="850"/>
      <c r="CT18" s="850"/>
    </row>
    <row r="19" spans="1:98" ht="7.4" customHeight="1">
      <c r="A19" s="306"/>
      <c r="B19" s="912"/>
      <c r="C19" s="912"/>
      <c r="D19" s="912"/>
      <c r="E19" s="336"/>
      <c r="F19" s="336"/>
      <c r="G19" s="306"/>
      <c r="H19" s="306"/>
      <c r="I19" s="343"/>
      <c r="J19" s="343"/>
      <c r="K19" s="306"/>
      <c r="L19" s="310"/>
      <c r="M19" s="306"/>
      <c r="N19" s="345"/>
      <c r="O19" s="345"/>
      <c r="P19" s="345"/>
      <c r="Q19" s="345"/>
      <c r="R19" s="894"/>
      <c r="S19" s="896"/>
      <c r="T19" s="893"/>
      <c r="U19" s="893"/>
      <c r="V19" s="893"/>
      <c r="W19" s="893"/>
      <c r="X19" s="893"/>
      <c r="Y19" s="893"/>
      <c r="Z19" s="893"/>
      <c r="AA19" s="893"/>
      <c r="AB19" s="893"/>
      <c r="AC19" s="894"/>
      <c r="AD19" s="895"/>
      <c r="AE19" s="896"/>
      <c r="AF19" s="894"/>
      <c r="AG19" s="895"/>
      <c r="AH19" s="896"/>
      <c r="AI19" s="893"/>
      <c r="AJ19" s="893"/>
      <c r="AK19" s="893"/>
      <c r="AL19" s="893"/>
      <c r="AM19" s="893"/>
      <c r="AN19" s="893"/>
      <c r="AO19" s="893"/>
      <c r="AP19" s="893"/>
      <c r="AQ19" s="893"/>
      <c r="AR19" s="894"/>
      <c r="AS19" s="896"/>
      <c r="AT19" s="345"/>
      <c r="AU19" s="345"/>
      <c r="AV19" s="345"/>
      <c r="AW19" s="345"/>
      <c r="AX19" s="345"/>
      <c r="AY19" s="345"/>
      <c r="AZ19" s="894"/>
      <c r="BA19" s="896"/>
      <c r="BB19" s="893"/>
      <c r="BC19" s="893"/>
      <c r="BD19" s="893"/>
      <c r="BE19" s="893"/>
      <c r="BF19" s="893"/>
      <c r="BG19" s="893"/>
      <c r="BH19" s="893"/>
      <c r="BI19" s="893"/>
      <c r="BJ19" s="893"/>
      <c r="BK19" s="894"/>
      <c r="BL19" s="895"/>
      <c r="BM19" s="896"/>
      <c r="BN19" s="894"/>
      <c r="BO19" s="895"/>
      <c r="BP19" s="896"/>
      <c r="BQ19" s="893"/>
      <c r="BR19" s="893"/>
      <c r="BS19" s="893"/>
      <c r="BT19" s="893"/>
      <c r="BU19" s="893"/>
      <c r="BV19" s="893"/>
      <c r="BW19" s="893"/>
      <c r="BX19" s="893"/>
      <c r="BY19" s="893"/>
      <c r="BZ19" s="894"/>
      <c r="CA19" s="896"/>
      <c r="CB19" s="345"/>
      <c r="CC19" s="345"/>
      <c r="CD19" s="306"/>
      <c r="CE19" s="320"/>
      <c r="CF19" s="306"/>
      <c r="CG19" s="343"/>
      <c r="CH19" s="343"/>
      <c r="CI19" s="328"/>
      <c r="CJ19" s="306"/>
      <c r="CK19" s="336"/>
      <c r="CL19" s="336"/>
      <c r="CM19" s="336"/>
      <c r="CN19" s="850"/>
      <c r="CO19" s="850"/>
      <c r="CP19" s="850"/>
      <c r="CQ19" s="850"/>
      <c r="CR19" s="850"/>
      <c r="CS19" s="850"/>
      <c r="CT19" s="850"/>
    </row>
    <row r="20" spans="1:98" ht="7.4" customHeight="1">
      <c r="A20" s="306"/>
      <c r="B20" s="912"/>
      <c r="C20" s="912"/>
      <c r="D20" s="912"/>
      <c r="E20" s="336"/>
      <c r="F20" s="336"/>
      <c r="G20" s="306"/>
      <c r="H20" s="306"/>
      <c r="I20" s="337"/>
      <c r="J20" s="337"/>
      <c r="K20" s="306"/>
      <c r="L20" s="310"/>
      <c r="M20" s="306"/>
      <c r="N20" s="306"/>
      <c r="O20" s="306"/>
      <c r="P20" s="306"/>
      <c r="Q20" s="306"/>
      <c r="R20" s="893"/>
      <c r="S20" s="893"/>
      <c r="T20" s="893"/>
      <c r="U20" s="893"/>
      <c r="V20" s="893"/>
      <c r="W20" s="893"/>
      <c r="X20" s="893"/>
      <c r="Y20" s="893"/>
      <c r="Z20" s="893"/>
      <c r="AA20" s="893"/>
      <c r="AB20" s="893"/>
      <c r="AC20" s="346"/>
      <c r="AD20" s="347"/>
      <c r="AE20" s="348"/>
      <c r="AF20" s="346"/>
      <c r="AG20" s="347"/>
      <c r="AH20" s="348"/>
      <c r="AI20" s="893"/>
      <c r="AJ20" s="893"/>
      <c r="AK20" s="893"/>
      <c r="AL20" s="893"/>
      <c r="AM20" s="893"/>
      <c r="AN20" s="893"/>
      <c r="AO20" s="893"/>
      <c r="AP20" s="893"/>
      <c r="AQ20" s="893"/>
      <c r="AR20" s="893"/>
      <c r="AS20" s="893"/>
      <c r="AT20" s="306"/>
      <c r="AU20" s="306"/>
      <c r="AV20" s="306"/>
      <c r="AW20" s="306"/>
      <c r="AX20" s="306"/>
      <c r="AY20" s="306"/>
      <c r="AZ20" s="893"/>
      <c r="BA20" s="893"/>
      <c r="BB20" s="893"/>
      <c r="BC20" s="893"/>
      <c r="BD20" s="893"/>
      <c r="BE20" s="893"/>
      <c r="BF20" s="893"/>
      <c r="BG20" s="893"/>
      <c r="BH20" s="893"/>
      <c r="BI20" s="893"/>
      <c r="BJ20" s="893"/>
      <c r="BK20" s="346"/>
      <c r="BL20" s="347"/>
      <c r="BM20" s="348"/>
      <c r="BN20" s="346"/>
      <c r="BO20" s="347"/>
      <c r="BP20" s="348"/>
      <c r="BQ20" s="893"/>
      <c r="BR20" s="893"/>
      <c r="BS20" s="893"/>
      <c r="BT20" s="893"/>
      <c r="BU20" s="893"/>
      <c r="BV20" s="893"/>
      <c r="BW20" s="893"/>
      <c r="BX20" s="893"/>
      <c r="BY20" s="893"/>
      <c r="BZ20" s="893"/>
      <c r="CA20" s="893"/>
      <c r="CB20" s="306"/>
      <c r="CC20" s="306"/>
      <c r="CD20" s="306"/>
      <c r="CE20" s="320"/>
      <c r="CF20" s="306"/>
      <c r="CG20" s="337"/>
      <c r="CH20" s="337"/>
      <c r="CI20" s="332"/>
      <c r="CJ20" s="306"/>
      <c r="CK20" s="336"/>
      <c r="CL20" s="336"/>
      <c r="CM20" s="336"/>
      <c r="CN20" s="850"/>
      <c r="CO20" s="850"/>
      <c r="CP20" s="850"/>
      <c r="CQ20" s="850"/>
      <c r="CR20" s="850"/>
      <c r="CS20" s="850"/>
      <c r="CT20" s="850"/>
    </row>
    <row r="21" spans="1:98" ht="7.4" customHeight="1">
      <c r="A21" s="306"/>
      <c r="B21" s="912"/>
      <c r="C21" s="912"/>
      <c r="D21" s="912"/>
      <c r="E21" s="336"/>
      <c r="F21" s="336"/>
      <c r="G21" s="306"/>
      <c r="H21" s="341"/>
      <c r="I21" s="341"/>
      <c r="J21" s="341"/>
      <c r="K21" s="306"/>
      <c r="L21" s="310"/>
      <c r="M21" s="306"/>
      <c r="N21" s="306"/>
      <c r="O21" s="306"/>
      <c r="P21" s="306"/>
      <c r="Q21" s="306"/>
      <c r="R21" s="893"/>
      <c r="S21" s="893"/>
      <c r="T21" s="893"/>
      <c r="U21" s="893"/>
      <c r="V21" s="893"/>
      <c r="W21" s="893"/>
      <c r="X21" s="893"/>
      <c r="Y21" s="893"/>
      <c r="Z21" s="893"/>
      <c r="AA21" s="893"/>
      <c r="AB21" s="893"/>
      <c r="AC21" s="328"/>
      <c r="AD21" s="306"/>
      <c r="AE21" s="349"/>
      <c r="AF21" s="328"/>
      <c r="AG21" s="306"/>
      <c r="AH21" s="349"/>
      <c r="AI21" s="893"/>
      <c r="AJ21" s="893"/>
      <c r="AK21" s="893"/>
      <c r="AL21" s="893"/>
      <c r="AM21" s="893"/>
      <c r="AN21" s="893"/>
      <c r="AO21" s="893"/>
      <c r="AP21" s="893"/>
      <c r="AQ21" s="893"/>
      <c r="AR21" s="893"/>
      <c r="AS21" s="893"/>
      <c r="AT21" s="306"/>
      <c r="AU21" s="306"/>
      <c r="AV21" s="306"/>
      <c r="AW21" s="306"/>
      <c r="AX21" s="306"/>
      <c r="AY21" s="306"/>
      <c r="AZ21" s="893"/>
      <c r="BA21" s="893"/>
      <c r="BB21" s="893"/>
      <c r="BC21" s="893"/>
      <c r="BD21" s="893"/>
      <c r="BE21" s="893"/>
      <c r="BF21" s="893"/>
      <c r="BG21" s="893"/>
      <c r="BH21" s="893"/>
      <c r="BI21" s="893"/>
      <c r="BJ21" s="893"/>
      <c r="BK21" s="328"/>
      <c r="BL21" s="306"/>
      <c r="BM21" s="349"/>
      <c r="BN21" s="328"/>
      <c r="BO21" s="306"/>
      <c r="BP21" s="349"/>
      <c r="BQ21" s="893"/>
      <c r="BR21" s="893"/>
      <c r="BS21" s="893"/>
      <c r="BT21" s="893"/>
      <c r="BU21" s="893"/>
      <c r="BV21" s="893"/>
      <c r="BW21" s="893"/>
      <c r="BX21" s="893"/>
      <c r="BY21" s="893"/>
      <c r="BZ21" s="893"/>
      <c r="CA21" s="893"/>
      <c r="CB21" s="306"/>
      <c r="CC21" s="306"/>
      <c r="CD21" s="306"/>
      <c r="CE21" s="320"/>
      <c r="CF21" s="306"/>
      <c r="CG21" s="341"/>
      <c r="CH21" s="341"/>
      <c r="CI21" s="341"/>
      <c r="CJ21" s="306"/>
      <c r="CK21" s="336"/>
      <c r="CL21" s="336"/>
      <c r="CM21" s="336"/>
      <c r="CN21" s="850"/>
      <c r="CO21" s="850"/>
      <c r="CP21" s="850"/>
      <c r="CQ21" s="850"/>
      <c r="CR21" s="850"/>
      <c r="CS21" s="850"/>
      <c r="CT21" s="850"/>
    </row>
    <row r="22" spans="1:98" ht="7.4" customHeight="1">
      <c r="A22" s="306"/>
      <c r="B22" s="912"/>
      <c r="C22" s="912"/>
      <c r="D22" s="912"/>
      <c r="E22" s="336"/>
      <c r="F22" s="336"/>
      <c r="G22" s="306"/>
      <c r="H22" s="343"/>
      <c r="I22" s="343"/>
      <c r="J22" s="343"/>
      <c r="K22" s="306"/>
      <c r="L22" s="310"/>
      <c r="M22" s="316"/>
      <c r="N22" s="316"/>
      <c r="O22" s="316"/>
      <c r="P22" s="306"/>
      <c r="Q22" s="306"/>
      <c r="R22" s="893"/>
      <c r="S22" s="893"/>
      <c r="T22" s="893"/>
      <c r="U22" s="893"/>
      <c r="V22" s="893"/>
      <c r="W22" s="893"/>
      <c r="X22" s="893"/>
      <c r="Y22" s="893"/>
      <c r="Z22" s="893"/>
      <c r="AA22" s="893"/>
      <c r="AB22" s="893"/>
      <c r="AC22" s="328"/>
      <c r="AD22" s="306"/>
      <c r="AE22" s="349"/>
      <c r="AF22" s="328"/>
      <c r="AG22" s="306"/>
      <c r="AH22" s="349"/>
      <c r="AI22" s="893"/>
      <c r="AJ22" s="893"/>
      <c r="AK22" s="893"/>
      <c r="AL22" s="893"/>
      <c r="AM22" s="893"/>
      <c r="AN22" s="893"/>
      <c r="AO22" s="893"/>
      <c r="AP22" s="893"/>
      <c r="AQ22" s="893"/>
      <c r="AR22" s="893"/>
      <c r="AS22" s="893"/>
      <c r="AT22" s="306"/>
      <c r="AU22" s="306"/>
      <c r="AV22" s="306"/>
      <c r="AW22" s="306"/>
      <c r="AX22" s="306"/>
      <c r="AY22" s="306"/>
      <c r="AZ22" s="893"/>
      <c r="BA22" s="893"/>
      <c r="BB22" s="893"/>
      <c r="BC22" s="893"/>
      <c r="BD22" s="893"/>
      <c r="BE22" s="893"/>
      <c r="BF22" s="893"/>
      <c r="BG22" s="893"/>
      <c r="BH22" s="893"/>
      <c r="BI22" s="893"/>
      <c r="BJ22" s="893"/>
      <c r="BK22" s="328"/>
      <c r="BL22" s="306"/>
      <c r="BM22" s="349"/>
      <c r="BN22" s="328"/>
      <c r="BO22" s="306"/>
      <c r="BP22" s="349"/>
      <c r="BQ22" s="893"/>
      <c r="BR22" s="893"/>
      <c r="BS22" s="893"/>
      <c r="BT22" s="893"/>
      <c r="BU22" s="893"/>
      <c r="BV22" s="893"/>
      <c r="BW22" s="893"/>
      <c r="BX22" s="893"/>
      <c r="BY22" s="893"/>
      <c r="BZ22" s="893"/>
      <c r="CA22" s="893"/>
      <c r="CB22" s="306"/>
      <c r="CC22" s="306"/>
      <c r="CD22" s="306"/>
      <c r="CE22" s="320"/>
      <c r="CF22" s="306"/>
      <c r="CG22" s="343"/>
      <c r="CH22" s="343"/>
      <c r="CI22" s="343"/>
      <c r="CJ22" s="306"/>
      <c r="CK22" s="336"/>
      <c r="CL22" s="336"/>
      <c r="CM22" s="336"/>
      <c r="CN22" s="850"/>
      <c r="CO22" s="850"/>
      <c r="CP22" s="850"/>
      <c r="CQ22" s="850"/>
      <c r="CR22" s="850"/>
      <c r="CS22" s="850"/>
      <c r="CT22" s="850"/>
    </row>
    <row r="23" spans="1:98" ht="7.4" customHeight="1">
      <c r="A23" s="306"/>
      <c r="B23" s="912"/>
      <c r="C23" s="912"/>
      <c r="D23" s="912"/>
      <c r="E23" s="336"/>
      <c r="F23" s="336"/>
      <c r="G23" s="306"/>
      <c r="H23" s="337"/>
      <c r="I23" s="337"/>
      <c r="J23" s="337"/>
      <c r="K23" s="306"/>
      <c r="L23" s="310"/>
      <c r="M23" s="316"/>
      <c r="N23" s="316"/>
      <c r="O23" s="316"/>
      <c r="P23" s="306"/>
      <c r="Q23" s="306"/>
      <c r="R23" s="893"/>
      <c r="S23" s="893"/>
      <c r="T23" s="893"/>
      <c r="U23" s="893"/>
      <c r="V23" s="893"/>
      <c r="W23" s="893"/>
      <c r="X23" s="893"/>
      <c r="Y23" s="893"/>
      <c r="Z23" s="893"/>
      <c r="AA23" s="893"/>
      <c r="AB23" s="893"/>
      <c r="AC23" s="328"/>
      <c r="AD23" s="306"/>
      <c r="AE23" s="349"/>
      <c r="AF23" s="328"/>
      <c r="AG23" s="306"/>
      <c r="AH23" s="349"/>
      <c r="AI23" s="893"/>
      <c r="AJ23" s="893"/>
      <c r="AK23" s="893"/>
      <c r="AL23" s="893"/>
      <c r="AM23" s="893"/>
      <c r="AN23" s="893"/>
      <c r="AO23" s="893"/>
      <c r="AP23" s="893"/>
      <c r="AQ23" s="893"/>
      <c r="AR23" s="893"/>
      <c r="AS23" s="893"/>
      <c r="AT23" s="306"/>
      <c r="AU23" s="306"/>
      <c r="AV23" s="306"/>
      <c r="AW23" s="306"/>
      <c r="AX23" s="306"/>
      <c r="AY23" s="306"/>
      <c r="AZ23" s="893"/>
      <c r="BA23" s="893"/>
      <c r="BB23" s="893"/>
      <c r="BC23" s="893"/>
      <c r="BD23" s="893"/>
      <c r="BE23" s="893"/>
      <c r="BF23" s="893"/>
      <c r="BG23" s="893"/>
      <c r="BH23" s="893"/>
      <c r="BI23" s="893"/>
      <c r="BJ23" s="893"/>
      <c r="BK23" s="328"/>
      <c r="BL23" s="306"/>
      <c r="BM23" s="349"/>
      <c r="BN23" s="328"/>
      <c r="BO23" s="306"/>
      <c r="BP23" s="349"/>
      <c r="BQ23" s="893"/>
      <c r="BR23" s="893"/>
      <c r="BS23" s="893"/>
      <c r="BT23" s="893"/>
      <c r="BU23" s="893"/>
      <c r="BV23" s="893"/>
      <c r="BW23" s="893"/>
      <c r="BX23" s="893"/>
      <c r="BY23" s="893"/>
      <c r="BZ23" s="893"/>
      <c r="CA23" s="893"/>
      <c r="CB23" s="306"/>
      <c r="CC23" s="306"/>
      <c r="CD23" s="306"/>
      <c r="CE23" s="320"/>
      <c r="CF23" s="306"/>
      <c r="CG23" s="337"/>
      <c r="CH23" s="337"/>
      <c r="CI23" s="337"/>
      <c r="CJ23" s="306"/>
      <c r="CK23" s="336"/>
      <c r="CL23" s="336"/>
      <c r="CM23" s="336"/>
      <c r="CN23" s="850"/>
      <c r="CO23" s="850"/>
      <c r="CP23" s="850"/>
      <c r="CQ23" s="850"/>
      <c r="CR23" s="850"/>
      <c r="CS23" s="850"/>
      <c r="CT23" s="850"/>
    </row>
    <row r="24" spans="1:98" ht="7.4" customHeight="1">
      <c r="A24" s="306"/>
      <c r="B24" s="912"/>
      <c r="C24" s="912"/>
      <c r="D24" s="912"/>
      <c r="E24" s="336"/>
      <c r="F24" s="336"/>
      <c r="G24" s="341"/>
      <c r="H24" s="341"/>
      <c r="I24" s="341"/>
      <c r="J24" s="341"/>
      <c r="K24" s="306"/>
      <c r="L24" s="310"/>
      <c r="M24" s="316"/>
      <c r="N24" s="316"/>
      <c r="O24" s="316"/>
      <c r="P24" s="306"/>
      <c r="Q24" s="306"/>
      <c r="R24" s="893"/>
      <c r="S24" s="893"/>
      <c r="T24" s="893"/>
      <c r="U24" s="893"/>
      <c r="V24" s="893"/>
      <c r="W24" s="893"/>
      <c r="X24" s="893"/>
      <c r="Y24" s="893"/>
      <c r="Z24" s="893"/>
      <c r="AA24" s="893"/>
      <c r="AB24" s="893"/>
      <c r="AC24" s="328"/>
      <c r="AD24" s="897">
        <v>5</v>
      </c>
      <c r="AE24" s="897"/>
      <c r="AF24" s="897"/>
      <c r="AG24" s="897"/>
      <c r="AH24" s="349"/>
      <c r="AI24" s="893"/>
      <c r="AJ24" s="893"/>
      <c r="AK24" s="893"/>
      <c r="AL24" s="893"/>
      <c r="AM24" s="893"/>
      <c r="AN24" s="893"/>
      <c r="AO24" s="893"/>
      <c r="AP24" s="893"/>
      <c r="AQ24" s="893"/>
      <c r="AR24" s="893"/>
      <c r="AS24" s="893"/>
      <c r="AT24" s="306"/>
      <c r="AU24" s="306"/>
      <c r="AV24" s="306"/>
      <c r="AW24" s="306"/>
      <c r="AX24" s="306"/>
      <c r="AY24" s="306"/>
      <c r="AZ24" s="893"/>
      <c r="BA24" s="893"/>
      <c r="BB24" s="893"/>
      <c r="BC24" s="893"/>
      <c r="BD24" s="893"/>
      <c r="BE24" s="893"/>
      <c r="BF24" s="893"/>
      <c r="BG24" s="893"/>
      <c r="BH24" s="893"/>
      <c r="BI24" s="893"/>
      <c r="BJ24" s="893"/>
      <c r="BK24" s="328"/>
      <c r="BL24" s="897">
        <v>1</v>
      </c>
      <c r="BM24" s="897"/>
      <c r="BN24" s="897"/>
      <c r="BO24" s="897"/>
      <c r="BP24" s="349"/>
      <c r="BQ24" s="893"/>
      <c r="BR24" s="893"/>
      <c r="BS24" s="893"/>
      <c r="BT24" s="893"/>
      <c r="BU24" s="893"/>
      <c r="BV24" s="893"/>
      <c r="BW24" s="893"/>
      <c r="BX24" s="893"/>
      <c r="BY24" s="893"/>
      <c r="BZ24" s="893"/>
      <c r="CA24" s="893"/>
      <c r="CB24" s="306"/>
      <c r="CC24" s="306"/>
      <c r="CD24" s="306"/>
      <c r="CE24" s="320"/>
      <c r="CF24" s="306"/>
      <c r="CG24" s="341"/>
      <c r="CH24" s="341"/>
      <c r="CI24" s="341"/>
      <c r="CJ24" s="341"/>
      <c r="CK24" s="336"/>
      <c r="CL24" s="336"/>
      <c r="CM24" s="336"/>
      <c r="CN24" s="850"/>
      <c r="CO24" s="850"/>
      <c r="CP24" s="850"/>
      <c r="CQ24" s="850"/>
      <c r="CR24" s="850"/>
      <c r="CS24" s="850"/>
      <c r="CT24" s="850"/>
    </row>
    <row r="25" spans="1:98" ht="7.4" customHeight="1">
      <c r="A25" s="306"/>
      <c r="B25" s="912"/>
      <c r="C25" s="912"/>
      <c r="D25" s="912"/>
      <c r="E25" s="336"/>
      <c r="F25" s="336"/>
      <c r="G25" s="343"/>
      <c r="H25" s="343"/>
      <c r="I25" s="343"/>
      <c r="J25" s="343"/>
      <c r="K25" s="306"/>
      <c r="L25" s="310"/>
      <c r="M25" s="316"/>
      <c r="N25" s="316"/>
      <c r="O25" s="316"/>
      <c r="P25" s="306"/>
      <c r="Q25" s="306"/>
      <c r="R25" s="893"/>
      <c r="S25" s="893"/>
      <c r="T25" s="893"/>
      <c r="U25" s="893"/>
      <c r="V25" s="893"/>
      <c r="W25" s="893"/>
      <c r="X25" s="893"/>
      <c r="Y25" s="893"/>
      <c r="Z25" s="893"/>
      <c r="AA25" s="893"/>
      <c r="AB25" s="893"/>
      <c r="AC25" s="328"/>
      <c r="AD25" s="897"/>
      <c r="AE25" s="897"/>
      <c r="AF25" s="897"/>
      <c r="AG25" s="897"/>
      <c r="AH25" s="349"/>
      <c r="AI25" s="893"/>
      <c r="AJ25" s="893"/>
      <c r="AK25" s="893"/>
      <c r="AL25" s="893"/>
      <c r="AM25" s="893"/>
      <c r="AN25" s="893"/>
      <c r="AO25" s="893"/>
      <c r="AP25" s="893"/>
      <c r="AQ25" s="893"/>
      <c r="AR25" s="893"/>
      <c r="AS25" s="893"/>
      <c r="AT25" s="306"/>
      <c r="AU25" s="306"/>
      <c r="AV25" s="306"/>
      <c r="AW25" s="306"/>
      <c r="AX25" s="306"/>
      <c r="AY25" s="306"/>
      <c r="AZ25" s="893"/>
      <c r="BA25" s="893"/>
      <c r="BB25" s="893"/>
      <c r="BC25" s="893"/>
      <c r="BD25" s="893"/>
      <c r="BE25" s="893"/>
      <c r="BF25" s="893"/>
      <c r="BG25" s="893"/>
      <c r="BH25" s="893"/>
      <c r="BI25" s="893"/>
      <c r="BJ25" s="893"/>
      <c r="BK25" s="328"/>
      <c r="BL25" s="897"/>
      <c r="BM25" s="897"/>
      <c r="BN25" s="897"/>
      <c r="BO25" s="897"/>
      <c r="BP25" s="349"/>
      <c r="BQ25" s="893"/>
      <c r="BR25" s="893"/>
      <c r="BS25" s="893"/>
      <c r="BT25" s="893"/>
      <c r="BU25" s="893"/>
      <c r="BV25" s="893"/>
      <c r="BW25" s="893"/>
      <c r="BX25" s="893"/>
      <c r="BY25" s="893"/>
      <c r="BZ25" s="893"/>
      <c r="CA25" s="893"/>
      <c r="CB25" s="306"/>
      <c r="CC25" s="306"/>
      <c r="CD25" s="306"/>
      <c r="CE25" s="320"/>
      <c r="CF25" s="306"/>
      <c r="CG25" s="343"/>
      <c r="CH25" s="343"/>
      <c r="CI25" s="343"/>
      <c r="CJ25" s="343"/>
      <c r="CK25" s="336"/>
      <c r="CL25" s="336"/>
      <c r="CM25" s="336"/>
      <c r="CN25" s="850"/>
      <c r="CO25" s="850"/>
      <c r="CP25" s="850"/>
      <c r="CQ25" s="850"/>
      <c r="CR25" s="850"/>
      <c r="CS25" s="850"/>
      <c r="CT25" s="850"/>
    </row>
    <row r="26" spans="1:98" ht="7.4" customHeight="1">
      <c r="A26" s="306"/>
      <c r="B26" s="912"/>
      <c r="C26" s="912"/>
      <c r="D26" s="912"/>
      <c r="E26" s="336"/>
      <c r="F26" s="336"/>
      <c r="G26" s="337"/>
      <c r="H26" s="337"/>
      <c r="I26" s="337"/>
      <c r="J26" s="337"/>
      <c r="K26" s="306"/>
      <c r="L26" s="310"/>
      <c r="M26" s="316"/>
      <c r="N26" s="316"/>
      <c r="O26" s="316"/>
      <c r="P26" s="306"/>
      <c r="Q26" s="306"/>
      <c r="R26" s="893"/>
      <c r="S26" s="893"/>
      <c r="T26" s="893"/>
      <c r="U26" s="893"/>
      <c r="V26" s="893"/>
      <c r="W26" s="893"/>
      <c r="X26" s="893"/>
      <c r="Y26" s="893"/>
      <c r="Z26" s="893"/>
      <c r="AA26" s="893"/>
      <c r="AB26" s="893"/>
      <c r="AC26" s="328"/>
      <c r="AD26" s="897"/>
      <c r="AE26" s="897"/>
      <c r="AF26" s="897"/>
      <c r="AG26" s="897"/>
      <c r="AH26" s="349"/>
      <c r="AI26" s="893"/>
      <c r="AJ26" s="893"/>
      <c r="AK26" s="893"/>
      <c r="AL26" s="893"/>
      <c r="AM26" s="893"/>
      <c r="AN26" s="893"/>
      <c r="AO26" s="893"/>
      <c r="AP26" s="893"/>
      <c r="AQ26" s="893"/>
      <c r="AR26" s="893"/>
      <c r="AS26" s="893"/>
      <c r="AT26" s="306"/>
      <c r="AU26" s="306"/>
      <c r="AV26" s="306"/>
      <c r="AW26" s="306"/>
      <c r="AX26" s="306"/>
      <c r="AY26" s="306"/>
      <c r="AZ26" s="893"/>
      <c r="BA26" s="893"/>
      <c r="BB26" s="893"/>
      <c r="BC26" s="893"/>
      <c r="BD26" s="893"/>
      <c r="BE26" s="893"/>
      <c r="BF26" s="893"/>
      <c r="BG26" s="893"/>
      <c r="BH26" s="893"/>
      <c r="BI26" s="893"/>
      <c r="BJ26" s="893"/>
      <c r="BK26" s="328"/>
      <c r="BL26" s="897"/>
      <c r="BM26" s="897"/>
      <c r="BN26" s="897"/>
      <c r="BO26" s="897"/>
      <c r="BP26" s="349"/>
      <c r="BQ26" s="893"/>
      <c r="BR26" s="893"/>
      <c r="BS26" s="893"/>
      <c r="BT26" s="893"/>
      <c r="BU26" s="893"/>
      <c r="BV26" s="893"/>
      <c r="BW26" s="893"/>
      <c r="BX26" s="893"/>
      <c r="BY26" s="893"/>
      <c r="BZ26" s="893"/>
      <c r="CA26" s="893"/>
      <c r="CB26" s="306"/>
      <c r="CC26" s="306"/>
      <c r="CD26" s="306"/>
      <c r="CE26" s="320"/>
      <c r="CF26" s="306"/>
      <c r="CG26" s="337"/>
      <c r="CH26" s="337"/>
      <c r="CI26" s="337"/>
      <c r="CJ26" s="337"/>
      <c r="CK26" s="336"/>
      <c r="CL26" s="336"/>
      <c r="CM26" s="336"/>
      <c r="CN26" s="850"/>
      <c r="CO26" s="850"/>
      <c r="CP26" s="850"/>
      <c r="CQ26" s="850"/>
      <c r="CR26" s="850"/>
      <c r="CS26" s="850"/>
      <c r="CT26" s="850"/>
    </row>
    <row r="27" spans="1:98" ht="7.4" customHeight="1">
      <c r="A27" s="306"/>
      <c r="B27" s="912"/>
      <c r="C27" s="912"/>
      <c r="D27" s="912"/>
      <c r="E27" s="306"/>
      <c r="F27" s="306"/>
      <c r="G27" s="306"/>
      <c r="H27" s="306"/>
      <c r="I27" s="306"/>
      <c r="J27" s="306"/>
      <c r="K27" s="306"/>
      <c r="L27" s="310"/>
      <c r="M27" s="316"/>
      <c r="N27" s="316"/>
      <c r="O27" s="316"/>
      <c r="P27" s="306"/>
      <c r="Q27" s="306"/>
      <c r="R27" s="893"/>
      <c r="S27" s="893"/>
      <c r="T27" s="893"/>
      <c r="U27" s="893"/>
      <c r="V27" s="893"/>
      <c r="W27" s="893"/>
      <c r="X27" s="893"/>
      <c r="Y27" s="893"/>
      <c r="Z27" s="893"/>
      <c r="AA27" s="893"/>
      <c r="AB27" s="893"/>
      <c r="AC27" s="328"/>
      <c r="AD27" s="897"/>
      <c r="AE27" s="897"/>
      <c r="AF27" s="897"/>
      <c r="AG27" s="897"/>
      <c r="AH27" s="349"/>
      <c r="AI27" s="893"/>
      <c r="AJ27" s="893"/>
      <c r="AK27" s="893"/>
      <c r="AL27" s="893"/>
      <c r="AM27" s="893"/>
      <c r="AN27" s="893"/>
      <c r="AO27" s="893"/>
      <c r="AP27" s="893"/>
      <c r="AQ27" s="893"/>
      <c r="AR27" s="893"/>
      <c r="AS27" s="893"/>
      <c r="AT27" s="306"/>
      <c r="AU27" s="306"/>
      <c r="AV27" s="306"/>
      <c r="AW27" s="306"/>
      <c r="AX27" s="306"/>
      <c r="AY27" s="306"/>
      <c r="AZ27" s="893"/>
      <c r="BA27" s="893"/>
      <c r="BB27" s="893"/>
      <c r="BC27" s="893"/>
      <c r="BD27" s="893"/>
      <c r="BE27" s="893"/>
      <c r="BF27" s="893"/>
      <c r="BG27" s="893"/>
      <c r="BH27" s="893"/>
      <c r="BI27" s="893"/>
      <c r="BJ27" s="893"/>
      <c r="BK27" s="328"/>
      <c r="BL27" s="897"/>
      <c r="BM27" s="897"/>
      <c r="BN27" s="897"/>
      <c r="BO27" s="897"/>
      <c r="BP27" s="349"/>
      <c r="BQ27" s="893"/>
      <c r="BR27" s="893"/>
      <c r="BS27" s="893"/>
      <c r="BT27" s="893"/>
      <c r="BU27" s="893"/>
      <c r="BV27" s="893"/>
      <c r="BW27" s="893"/>
      <c r="BX27" s="893"/>
      <c r="BY27" s="893"/>
      <c r="BZ27" s="893"/>
      <c r="CA27" s="893"/>
      <c r="CB27" s="306"/>
      <c r="CC27" s="306"/>
      <c r="CD27" s="306"/>
      <c r="CE27" s="320"/>
      <c r="CF27" s="306"/>
      <c r="CG27" s="306"/>
      <c r="CH27" s="306"/>
      <c r="CI27" s="306"/>
      <c r="CJ27" s="306"/>
      <c r="CK27" s="306"/>
      <c r="CL27" s="306"/>
      <c r="CM27" s="306"/>
      <c r="CN27" s="850"/>
      <c r="CO27" s="850"/>
      <c r="CP27" s="850"/>
      <c r="CQ27" s="850"/>
      <c r="CR27" s="850"/>
      <c r="CS27" s="850"/>
      <c r="CT27" s="850"/>
    </row>
    <row r="28" spans="1:98" ht="7.4" customHeight="1">
      <c r="A28" s="306"/>
      <c r="B28" s="912"/>
      <c r="C28" s="912"/>
      <c r="D28" s="912"/>
      <c r="E28" s="306"/>
      <c r="F28" s="341"/>
      <c r="G28" s="341"/>
      <c r="H28" s="341"/>
      <c r="I28" s="341"/>
      <c r="J28" s="341"/>
      <c r="K28" s="306"/>
      <c r="L28" s="310"/>
      <c r="M28" s="316"/>
      <c r="N28" s="316"/>
      <c r="O28" s="316"/>
      <c r="P28" s="306"/>
      <c r="Q28" s="306"/>
      <c r="R28" s="893"/>
      <c r="S28" s="893"/>
      <c r="T28" s="893"/>
      <c r="U28" s="893"/>
      <c r="V28" s="893"/>
      <c r="W28" s="893"/>
      <c r="X28" s="893"/>
      <c r="Y28" s="893"/>
      <c r="Z28" s="893"/>
      <c r="AA28" s="893"/>
      <c r="AB28" s="893"/>
      <c r="AC28" s="328"/>
      <c r="AD28" s="306"/>
      <c r="AE28" s="349"/>
      <c r="AF28" s="328"/>
      <c r="AG28" s="306"/>
      <c r="AH28" s="349"/>
      <c r="AI28" s="893"/>
      <c r="AJ28" s="893"/>
      <c r="AK28" s="893"/>
      <c r="AL28" s="893"/>
      <c r="AM28" s="893"/>
      <c r="AN28" s="893"/>
      <c r="AO28" s="893"/>
      <c r="AP28" s="893"/>
      <c r="AQ28" s="893"/>
      <c r="AR28" s="893"/>
      <c r="AS28" s="893"/>
      <c r="AT28" s="306"/>
      <c r="AU28" s="306"/>
      <c r="AV28" s="306"/>
      <c r="AW28" s="306"/>
      <c r="AX28" s="306"/>
      <c r="AY28" s="306"/>
      <c r="AZ28" s="893"/>
      <c r="BA28" s="893"/>
      <c r="BB28" s="893"/>
      <c r="BC28" s="893"/>
      <c r="BD28" s="893"/>
      <c r="BE28" s="893"/>
      <c r="BF28" s="893"/>
      <c r="BG28" s="893"/>
      <c r="BH28" s="893"/>
      <c r="BI28" s="893"/>
      <c r="BJ28" s="893"/>
      <c r="BK28" s="328"/>
      <c r="BL28" s="306"/>
      <c r="BM28" s="349"/>
      <c r="BN28" s="328"/>
      <c r="BO28" s="306"/>
      <c r="BP28" s="349"/>
      <c r="BQ28" s="893"/>
      <c r="BR28" s="893"/>
      <c r="BS28" s="893"/>
      <c r="BT28" s="893"/>
      <c r="BU28" s="893"/>
      <c r="BV28" s="893"/>
      <c r="BW28" s="893"/>
      <c r="BX28" s="893"/>
      <c r="BY28" s="893"/>
      <c r="BZ28" s="893"/>
      <c r="CA28" s="893"/>
      <c r="CB28" s="306"/>
      <c r="CC28" s="306"/>
      <c r="CD28" s="306"/>
      <c r="CE28" s="320"/>
      <c r="CF28" s="306"/>
      <c r="CG28" s="341"/>
      <c r="CH28" s="341"/>
      <c r="CI28" s="341"/>
      <c r="CJ28" s="341"/>
      <c r="CK28" s="341"/>
      <c r="CL28" s="306"/>
      <c r="CM28" s="336"/>
      <c r="CN28" s="850"/>
      <c r="CO28" s="850"/>
      <c r="CP28" s="850"/>
      <c r="CQ28" s="850"/>
      <c r="CR28" s="850"/>
      <c r="CS28" s="850"/>
      <c r="CT28" s="850"/>
    </row>
    <row r="29" spans="1:98" ht="7.4" customHeight="1">
      <c r="A29" s="306"/>
      <c r="B29" s="912"/>
      <c r="C29" s="912"/>
      <c r="D29" s="912"/>
      <c r="E29" s="306"/>
      <c r="F29" s="343"/>
      <c r="G29" s="343"/>
      <c r="H29" s="343"/>
      <c r="I29" s="343"/>
      <c r="J29" s="343"/>
      <c r="K29" s="306"/>
      <c r="L29" s="310"/>
      <c r="M29" s="316"/>
      <c r="N29" s="316"/>
      <c r="O29" s="316"/>
      <c r="P29" s="306"/>
      <c r="Q29" s="306"/>
      <c r="R29" s="893"/>
      <c r="S29" s="893"/>
      <c r="T29" s="893"/>
      <c r="U29" s="893"/>
      <c r="V29" s="893"/>
      <c r="W29" s="893"/>
      <c r="X29" s="893"/>
      <c r="Y29" s="893"/>
      <c r="Z29" s="893"/>
      <c r="AA29" s="893"/>
      <c r="AB29" s="893"/>
      <c r="AC29" s="328"/>
      <c r="AD29" s="306"/>
      <c r="AE29" s="349"/>
      <c r="AF29" s="328"/>
      <c r="AG29" s="306"/>
      <c r="AH29" s="349"/>
      <c r="AI29" s="893"/>
      <c r="AJ29" s="893"/>
      <c r="AK29" s="893"/>
      <c r="AL29" s="893"/>
      <c r="AM29" s="893"/>
      <c r="AN29" s="893"/>
      <c r="AO29" s="893"/>
      <c r="AP29" s="893"/>
      <c r="AQ29" s="893"/>
      <c r="AR29" s="893"/>
      <c r="AS29" s="893"/>
      <c r="AT29" s="306"/>
      <c r="AU29" s="306"/>
      <c r="AV29" s="306"/>
      <c r="AW29" s="306"/>
      <c r="AX29" s="306"/>
      <c r="AY29" s="306"/>
      <c r="AZ29" s="893"/>
      <c r="BA29" s="893"/>
      <c r="BB29" s="893"/>
      <c r="BC29" s="893"/>
      <c r="BD29" s="893"/>
      <c r="BE29" s="893"/>
      <c r="BF29" s="893"/>
      <c r="BG29" s="893"/>
      <c r="BH29" s="893"/>
      <c r="BI29" s="893"/>
      <c r="BJ29" s="893"/>
      <c r="BK29" s="328"/>
      <c r="BL29" s="306"/>
      <c r="BM29" s="349"/>
      <c r="BN29" s="328"/>
      <c r="BO29" s="306"/>
      <c r="BP29" s="349"/>
      <c r="BQ29" s="893"/>
      <c r="BR29" s="893"/>
      <c r="BS29" s="893"/>
      <c r="BT29" s="893"/>
      <c r="BU29" s="893"/>
      <c r="BV29" s="893"/>
      <c r="BW29" s="893"/>
      <c r="BX29" s="893"/>
      <c r="BY29" s="893"/>
      <c r="BZ29" s="893"/>
      <c r="CA29" s="893"/>
      <c r="CB29" s="306"/>
      <c r="CC29" s="306"/>
      <c r="CD29" s="306"/>
      <c r="CE29" s="320"/>
      <c r="CF29" s="306"/>
      <c r="CG29" s="343"/>
      <c r="CH29" s="343"/>
      <c r="CI29" s="343"/>
      <c r="CJ29" s="343"/>
      <c r="CK29" s="343"/>
      <c r="CL29" s="306"/>
      <c r="CM29" s="336"/>
      <c r="CN29" s="850"/>
      <c r="CO29" s="850"/>
      <c r="CP29" s="850"/>
      <c r="CQ29" s="850"/>
      <c r="CR29" s="850"/>
      <c r="CS29" s="850"/>
      <c r="CT29" s="850"/>
    </row>
    <row r="30" spans="1:98" ht="7.4" customHeight="1">
      <c r="A30" s="306"/>
      <c r="B30" s="912"/>
      <c r="C30" s="912"/>
      <c r="D30" s="912"/>
      <c r="E30" s="306"/>
      <c r="F30" s="337"/>
      <c r="G30" s="337"/>
      <c r="H30" s="337"/>
      <c r="I30" s="337"/>
      <c r="J30" s="337"/>
      <c r="K30" s="306"/>
      <c r="L30" s="310"/>
      <c r="M30" s="316"/>
      <c r="N30" s="316"/>
      <c r="O30" s="316"/>
      <c r="P30" s="306"/>
      <c r="Q30" s="306"/>
      <c r="R30" s="893"/>
      <c r="S30" s="893"/>
      <c r="T30" s="893"/>
      <c r="U30" s="893"/>
      <c r="V30" s="893"/>
      <c r="W30" s="893"/>
      <c r="X30" s="893"/>
      <c r="Y30" s="893"/>
      <c r="Z30" s="893"/>
      <c r="AA30" s="893"/>
      <c r="AB30" s="893"/>
      <c r="AC30" s="328"/>
      <c r="AD30" s="306"/>
      <c r="AE30" s="349"/>
      <c r="AF30" s="328"/>
      <c r="AG30" s="306"/>
      <c r="AH30" s="349"/>
      <c r="AI30" s="893"/>
      <c r="AJ30" s="893"/>
      <c r="AK30" s="893"/>
      <c r="AL30" s="893"/>
      <c r="AM30" s="893"/>
      <c r="AN30" s="893"/>
      <c r="AO30" s="893"/>
      <c r="AP30" s="893"/>
      <c r="AQ30" s="893"/>
      <c r="AR30" s="893"/>
      <c r="AS30" s="893"/>
      <c r="AT30" s="306"/>
      <c r="AU30" s="306"/>
      <c r="AV30" s="306"/>
      <c r="AW30" s="306"/>
      <c r="AX30" s="306"/>
      <c r="AY30" s="306"/>
      <c r="AZ30" s="893"/>
      <c r="BA30" s="893"/>
      <c r="BB30" s="893"/>
      <c r="BC30" s="893"/>
      <c r="BD30" s="893"/>
      <c r="BE30" s="893"/>
      <c r="BF30" s="893"/>
      <c r="BG30" s="893"/>
      <c r="BH30" s="893"/>
      <c r="BI30" s="893"/>
      <c r="BJ30" s="893"/>
      <c r="BK30" s="328"/>
      <c r="BL30" s="306"/>
      <c r="BM30" s="349"/>
      <c r="BN30" s="328"/>
      <c r="BO30" s="306"/>
      <c r="BP30" s="349"/>
      <c r="BQ30" s="893"/>
      <c r="BR30" s="893"/>
      <c r="BS30" s="893"/>
      <c r="BT30" s="893"/>
      <c r="BU30" s="893"/>
      <c r="BV30" s="893"/>
      <c r="BW30" s="893"/>
      <c r="BX30" s="893"/>
      <c r="BY30" s="893"/>
      <c r="BZ30" s="893"/>
      <c r="CA30" s="893"/>
      <c r="CB30" s="306"/>
      <c r="CC30" s="306"/>
      <c r="CD30" s="306"/>
      <c r="CE30" s="320"/>
      <c r="CF30" s="306"/>
      <c r="CG30" s="337"/>
      <c r="CH30" s="337"/>
      <c r="CI30" s="337"/>
      <c r="CJ30" s="337"/>
      <c r="CK30" s="337"/>
      <c r="CL30" s="306"/>
      <c r="CM30" s="336"/>
      <c r="CN30" s="850"/>
      <c r="CO30" s="850"/>
      <c r="CP30" s="850"/>
      <c r="CQ30" s="850"/>
      <c r="CR30" s="850"/>
      <c r="CS30" s="850"/>
      <c r="CT30" s="850"/>
    </row>
    <row r="31" spans="1:98" ht="7.4" customHeight="1">
      <c r="A31" s="306"/>
      <c r="B31" s="912"/>
      <c r="C31" s="912"/>
      <c r="D31" s="912"/>
      <c r="E31" s="306"/>
      <c r="F31" s="348"/>
      <c r="G31" s="350"/>
      <c r="H31" s="341"/>
      <c r="I31" s="341"/>
      <c r="J31" s="341"/>
      <c r="K31" s="306"/>
      <c r="L31" s="310"/>
      <c r="M31" s="316"/>
      <c r="N31" s="316"/>
      <c r="O31" s="316"/>
      <c r="P31" s="306"/>
      <c r="Q31" s="306"/>
      <c r="R31" s="893"/>
      <c r="S31" s="893"/>
      <c r="T31" s="893"/>
      <c r="U31" s="893"/>
      <c r="V31" s="893"/>
      <c r="W31" s="893"/>
      <c r="X31" s="893"/>
      <c r="Y31" s="893"/>
      <c r="Z31" s="893"/>
      <c r="AA31" s="893"/>
      <c r="AB31" s="893"/>
      <c r="AC31" s="332"/>
      <c r="AD31" s="329"/>
      <c r="AE31" s="331"/>
      <c r="AF31" s="332"/>
      <c r="AG31" s="329"/>
      <c r="AH31" s="331"/>
      <c r="AI31" s="893"/>
      <c r="AJ31" s="893"/>
      <c r="AK31" s="893"/>
      <c r="AL31" s="893"/>
      <c r="AM31" s="893"/>
      <c r="AN31" s="893"/>
      <c r="AO31" s="893"/>
      <c r="AP31" s="893"/>
      <c r="AQ31" s="893"/>
      <c r="AR31" s="893"/>
      <c r="AS31" s="893"/>
      <c r="AT31" s="306"/>
      <c r="AU31" s="306"/>
      <c r="AV31" s="306"/>
      <c r="AW31" s="306"/>
      <c r="AX31" s="306"/>
      <c r="AY31" s="306"/>
      <c r="AZ31" s="893"/>
      <c r="BA31" s="893"/>
      <c r="BB31" s="893"/>
      <c r="BC31" s="893"/>
      <c r="BD31" s="893"/>
      <c r="BE31" s="893"/>
      <c r="BF31" s="893"/>
      <c r="BG31" s="893"/>
      <c r="BH31" s="893"/>
      <c r="BI31" s="893"/>
      <c r="BJ31" s="893"/>
      <c r="BK31" s="332"/>
      <c r="BL31" s="329"/>
      <c r="BM31" s="331"/>
      <c r="BN31" s="332"/>
      <c r="BO31" s="329"/>
      <c r="BP31" s="331"/>
      <c r="BQ31" s="893"/>
      <c r="BR31" s="893"/>
      <c r="BS31" s="893"/>
      <c r="BT31" s="893"/>
      <c r="BU31" s="893"/>
      <c r="BV31" s="893"/>
      <c r="BW31" s="893"/>
      <c r="BX31" s="893"/>
      <c r="BY31" s="893"/>
      <c r="BZ31" s="893"/>
      <c r="CA31" s="893"/>
      <c r="CB31" s="306"/>
      <c r="CC31" s="306"/>
      <c r="CD31" s="306"/>
      <c r="CE31" s="320"/>
      <c r="CF31" s="306"/>
      <c r="CG31" s="341"/>
      <c r="CH31" s="341"/>
      <c r="CI31" s="341"/>
      <c r="CJ31" s="350"/>
      <c r="CK31" s="306"/>
      <c r="CL31" s="306"/>
      <c r="CM31" s="336"/>
      <c r="CN31" s="850"/>
      <c r="CO31" s="850"/>
      <c r="CP31" s="850"/>
      <c r="CQ31" s="850"/>
      <c r="CR31" s="850"/>
      <c r="CS31" s="850"/>
      <c r="CT31" s="850"/>
    </row>
    <row r="32" spans="1:98" ht="7.4" customHeight="1" thickBot="1">
      <c r="A32" s="306"/>
      <c r="B32" s="912"/>
      <c r="C32" s="912"/>
      <c r="D32" s="912"/>
      <c r="E32" s="306"/>
      <c r="F32" s="349"/>
      <c r="G32" s="351"/>
      <c r="H32" s="343"/>
      <c r="I32" s="343"/>
      <c r="J32" s="343"/>
      <c r="K32" s="306"/>
      <c r="L32" s="310"/>
      <c r="M32" s="316"/>
      <c r="N32" s="316"/>
      <c r="O32" s="316"/>
      <c r="P32" s="306"/>
      <c r="Q32" s="306"/>
      <c r="R32" s="894"/>
      <c r="S32" s="896"/>
      <c r="T32" s="893"/>
      <c r="U32" s="893"/>
      <c r="V32" s="893"/>
      <c r="W32" s="893"/>
      <c r="X32" s="893"/>
      <c r="Y32" s="893"/>
      <c r="Z32" s="893"/>
      <c r="AA32" s="893"/>
      <c r="AB32" s="893"/>
      <c r="AC32" s="894"/>
      <c r="AD32" s="895"/>
      <c r="AE32" s="896"/>
      <c r="AF32" s="894"/>
      <c r="AG32" s="895"/>
      <c r="AH32" s="896"/>
      <c r="AI32" s="893"/>
      <c r="AJ32" s="893"/>
      <c r="AK32" s="893"/>
      <c r="AL32" s="893"/>
      <c r="AM32" s="893"/>
      <c r="AN32" s="893"/>
      <c r="AO32" s="893"/>
      <c r="AP32" s="893"/>
      <c r="AQ32" s="893"/>
      <c r="AR32" s="894"/>
      <c r="AS32" s="896"/>
      <c r="AT32" s="306"/>
      <c r="AU32" s="306"/>
      <c r="AV32" s="306"/>
      <c r="AW32" s="306"/>
      <c r="AX32" s="306"/>
      <c r="AY32" s="306"/>
      <c r="AZ32" s="894"/>
      <c r="BA32" s="896"/>
      <c r="BB32" s="893"/>
      <c r="BC32" s="893"/>
      <c r="BD32" s="893"/>
      <c r="BE32" s="893"/>
      <c r="BF32" s="893"/>
      <c r="BG32" s="893"/>
      <c r="BH32" s="893"/>
      <c r="BI32" s="893"/>
      <c r="BJ32" s="893"/>
      <c r="BK32" s="894"/>
      <c r="BL32" s="895"/>
      <c r="BM32" s="896"/>
      <c r="BN32" s="894"/>
      <c r="BO32" s="895"/>
      <c r="BP32" s="896"/>
      <c r="BQ32" s="893"/>
      <c r="BR32" s="893"/>
      <c r="BS32" s="893"/>
      <c r="BT32" s="893"/>
      <c r="BU32" s="893"/>
      <c r="BV32" s="893"/>
      <c r="BW32" s="893"/>
      <c r="BX32" s="893"/>
      <c r="BY32" s="893"/>
      <c r="BZ32" s="894"/>
      <c r="CA32" s="896"/>
      <c r="CB32" s="306"/>
      <c r="CC32" s="306"/>
      <c r="CD32" s="306"/>
      <c r="CE32" s="320"/>
      <c r="CF32" s="306"/>
      <c r="CG32" s="343"/>
      <c r="CH32" s="343"/>
      <c r="CI32" s="343"/>
      <c r="CJ32" s="351"/>
      <c r="CK32" s="306"/>
      <c r="CL32" s="306"/>
      <c r="CM32" s="336"/>
      <c r="CN32" s="850"/>
      <c r="CO32" s="850"/>
      <c r="CP32" s="850"/>
      <c r="CQ32" s="850"/>
      <c r="CR32" s="850"/>
      <c r="CS32" s="850"/>
      <c r="CT32" s="850"/>
    </row>
    <row r="33" spans="1:98" ht="7.4" customHeight="1">
      <c r="A33" s="306"/>
      <c r="B33" s="912"/>
      <c r="C33" s="912"/>
      <c r="D33" s="912"/>
      <c r="E33" s="881" t="s">
        <v>281</v>
      </c>
      <c r="F33" s="882"/>
      <c r="G33" s="348"/>
      <c r="H33" s="337"/>
      <c r="I33" s="337"/>
      <c r="J33" s="337"/>
      <c r="K33" s="306"/>
      <c r="L33" s="310"/>
      <c r="M33" s="316"/>
      <c r="N33" s="316"/>
      <c r="O33" s="31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20"/>
      <c r="CF33" s="306"/>
      <c r="CG33" s="337"/>
      <c r="CH33" s="337"/>
      <c r="CI33" s="337"/>
      <c r="CJ33" s="306"/>
      <c r="CK33" s="881" t="s">
        <v>281</v>
      </c>
      <c r="CL33" s="882"/>
      <c r="CM33" s="336"/>
      <c r="CN33" s="850"/>
      <c r="CO33" s="850"/>
      <c r="CP33" s="850"/>
      <c r="CQ33" s="850"/>
      <c r="CR33" s="850"/>
      <c r="CS33" s="850"/>
      <c r="CT33" s="850"/>
    </row>
    <row r="34" spans="1:98" ht="7.4" customHeight="1">
      <c r="A34" s="306"/>
      <c r="B34" s="912"/>
      <c r="C34" s="912"/>
      <c r="D34" s="912"/>
      <c r="E34" s="883"/>
      <c r="F34" s="884"/>
      <c r="G34" s="349"/>
      <c r="H34" s="341"/>
      <c r="I34" s="341"/>
      <c r="J34" s="341"/>
      <c r="K34" s="306"/>
      <c r="L34" s="310"/>
      <c r="M34" s="316"/>
      <c r="N34" s="316"/>
      <c r="O34" s="31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20"/>
      <c r="CF34" s="306"/>
      <c r="CG34" s="341"/>
      <c r="CH34" s="341"/>
      <c r="CI34" s="341"/>
      <c r="CJ34" s="306"/>
      <c r="CK34" s="883"/>
      <c r="CL34" s="884"/>
      <c r="CM34" s="336"/>
      <c r="CN34" s="850"/>
      <c r="CO34" s="850"/>
      <c r="CP34" s="850"/>
      <c r="CQ34" s="850"/>
      <c r="CR34" s="850"/>
      <c r="CS34" s="850"/>
      <c r="CT34" s="850"/>
    </row>
    <row r="35" spans="1:98" ht="7.4" customHeight="1">
      <c r="A35" s="306"/>
      <c r="B35" s="912"/>
      <c r="C35" s="912"/>
      <c r="D35" s="912"/>
      <c r="E35" s="883"/>
      <c r="F35" s="884"/>
      <c r="G35" s="349"/>
      <c r="H35" s="343"/>
      <c r="I35" s="343"/>
      <c r="J35" s="343"/>
      <c r="K35" s="306"/>
      <c r="L35" s="310"/>
      <c r="M35" s="316"/>
      <c r="N35" s="316"/>
      <c r="O35" s="31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20"/>
      <c r="CF35" s="306"/>
      <c r="CG35" s="343"/>
      <c r="CH35" s="343"/>
      <c r="CI35" s="343"/>
      <c r="CJ35" s="306"/>
      <c r="CK35" s="883"/>
      <c r="CL35" s="884"/>
      <c r="CM35" s="336"/>
      <c r="CN35" s="850"/>
      <c r="CO35" s="850"/>
      <c r="CP35" s="850"/>
      <c r="CQ35" s="850"/>
      <c r="CR35" s="850"/>
      <c r="CS35" s="850"/>
      <c r="CT35" s="850"/>
    </row>
    <row r="36" spans="1:98" ht="7.4" customHeight="1" thickBot="1">
      <c r="A36" s="306"/>
      <c r="B36" s="912"/>
      <c r="C36" s="912"/>
      <c r="D36" s="912"/>
      <c r="E36" s="885"/>
      <c r="F36" s="886"/>
      <c r="G36" s="349"/>
      <c r="H36" s="337"/>
      <c r="I36" s="337"/>
      <c r="J36" s="337"/>
      <c r="K36" s="306"/>
      <c r="L36" s="310"/>
      <c r="M36" s="316"/>
      <c r="N36" s="316"/>
      <c r="O36" s="31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20"/>
      <c r="CF36" s="306"/>
      <c r="CG36" s="352"/>
      <c r="CH36" s="352"/>
      <c r="CI36" s="352"/>
      <c r="CJ36" s="333"/>
      <c r="CK36" s="907"/>
      <c r="CL36" s="908"/>
      <c r="CM36" s="353"/>
      <c r="CN36" s="850"/>
      <c r="CO36" s="850"/>
      <c r="CP36" s="850"/>
      <c r="CQ36" s="850"/>
      <c r="CR36" s="850"/>
      <c r="CS36" s="850"/>
      <c r="CT36" s="850"/>
    </row>
    <row r="37" spans="1:98" ht="7.4" customHeight="1" thickBot="1">
      <c r="A37" s="306"/>
      <c r="B37" s="912"/>
      <c r="C37" s="912"/>
      <c r="D37" s="912"/>
      <c r="E37" s="306"/>
      <c r="F37" s="306"/>
      <c r="G37" s="306"/>
      <c r="H37" s="306"/>
      <c r="I37" s="306"/>
      <c r="J37" s="306"/>
      <c r="K37" s="306"/>
      <c r="L37" s="310"/>
      <c r="M37" s="316"/>
      <c r="N37" s="316"/>
      <c r="O37" s="316"/>
      <c r="P37" s="306"/>
      <c r="Q37" s="306"/>
      <c r="R37" s="894"/>
      <c r="S37" s="896"/>
      <c r="T37" s="893"/>
      <c r="U37" s="893"/>
      <c r="V37" s="893"/>
      <c r="W37" s="893"/>
      <c r="X37" s="893"/>
      <c r="Y37" s="893"/>
      <c r="Z37" s="893"/>
      <c r="AA37" s="893"/>
      <c r="AB37" s="893"/>
      <c r="AC37" s="894"/>
      <c r="AD37" s="895"/>
      <c r="AE37" s="896"/>
      <c r="AF37" s="894"/>
      <c r="AG37" s="895"/>
      <c r="AH37" s="896"/>
      <c r="AI37" s="893"/>
      <c r="AJ37" s="893"/>
      <c r="AK37" s="893"/>
      <c r="AL37" s="893"/>
      <c r="AM37" s="893"/>
      <c r="AN37" s="893"/>
      <c r="AO37" s="893"/>
      <c r="AP37" s="893"/>
      <c r="AQ37" s="893"/>
      <c r="AR37" s="894"/>
      <c r="AS37" s="896"/>
      <c r="AT37" s="306"/>
      <c r="AU37" s="306"/>
      <c r="AV37" s="306"/>
      <c r="AW37" s="306"/>
      <c r="AX37" s="306"/>
      <c r="AY37" s="306"/>
      <c r="AZ37" s="894"/>
      <c r="BA37" s="896"/>
      <c r="BB37" s="893"/>
      <c r="BC37" s="893"/>
      <c r="BD37" s="893"/>
      <c r="BE37" s="893"/>
      <c r="BF37" s="893"/>
      <c r="BG37" s="893"/>
      <c r="BH37" s="893"/>
      <c r="BI37" s="893"/>
      <c r="BJ37" s="893"/>
      <c r="BK37" s="894"/>
      <c r="BL37" s="895"/>
      <c r="BM37" s="896"/>
      <c r="BN37" s="894"/>
      <c r="BO37" s="895"/>
      <c r="BP37" s="896"/>
      <c r="BQ37" s="893"/>
      <c r="BR37" s="893"/>
      <c r="BS37" s="893"/>
      <c r="BT37" s="893"/>
      <c r="BU37" s="893"/>
      <c r="BV37" s="893"/>
      <c r="BW37" s="893"/>
      <c r="BX37" s="893"/>
      <c r="BY37" s="893"/>
      <c r="BZ37" s="894"/>
      <c r="CA37" s="896"/>
      <c r="CB37" s="306"/>
      <c r="CC37" s="306"/>
      <c r="CD37" s="306"/>
      <c r="CE37" s="320"/>
      <c r="CF37" s="306"/>
      <c r="CG37" s="306"/>
      <c r="CH37" s="306"/>
      <c r="CI37" s="306"/>
      <c r="CJ37" s="306"/>
      <c r="CK37" s="306"/>
      <c r="CL37" s="306"/>
      <c r="CM37" s="306"/>
      <c r="CN37" s="306"/>
      <c r="CO37" s="306"/>
      <c r="CP37" s="306"/>
      <c r="CQ37" s="306"/>
      <c r="CR37" s="306"/>
      <c r="CS37" s="306"/>
      <c r="CT37" s="306"/>
    </row>
    <row r="38" spans="1:98" ht="7.4" customHeight="1" thickTop="1">
      <c r="A38" s="306"/>
      <c r="B38" s="912"/>
      <c r="C38" s="912"/>
      <c r="D38" s="912"/>
      <c r="E38" s="336"/>
      <c r="F38" s="341"/>
      <c r="G38" s="341"/>
      <c r="H38" s="341"/>
      <c r="I38" s="341"/>
      <c r="J38" s="341"/>
      <c r="K38" s="306"/>
      <c r="L38" s="310"/>
      <c r="M38" s="316"/>
      <c r="N38" s="316"/>
      <c r="O38" s="316"/>
      <c r="P38" s="306"/>
      <c r="Q38" s="306"/>
      <c r="R38" s="893"/>
      <c r="S38" s="893"/>
      <c r="T38" s="893"/>
      <c r="U38" s="893"/>
      <c r="V38" s="893"/>
      <c r="W38" s="893"/>
      <c r="X38" s="893"/>
      <c r="Y38" s="893"/>
      <c r="Z38" s="893"/>
      <c r="AA38" s="893"/>
      <c r="AB38" s="893"/>
      <c r="AC38" s="346"/>
      <c r="AD38" s="347"/>
      <c r="AE38" s="348"/>
      <c r="AF38" s="346"/>
      <c r="AG38" s="347"/>
      <c r="AH38" s="348"/>
      <c r="AI38" s="893"/>
      <c r="AJ38" s="893"/>
      <c r="AK38" s="893"/>
      <c r="AL38" s="893"/>
      <c r="AM38" s="893"/>
      <c r="AN38" s="893"/>
      <c r="AO38" s="893"/>
      <c r="AP38" s="893"/>
      <c r="AQ38" s="893"/>
      <c r="AR38" s="893"/>
      <c r="AS38" s="893"/>
      <c r="AT38" s="306"/>
      <c r="AU38" s="306"/>
      <c r="AV38" s="306"/>
      <c r="AW38" s="306"/>
      <c r="AX38" s="306"/>
      <c r="AY38" s="306"/>
      <c r="AZ38" s="893"/>
      <c r="BA38" s="893"/>
      <c r="BB38" s="893"/>
      <c r="BC38" s="893"/>
      <c r="BD38" s="893"/>
      <c r="BE38" s="893"/>
      <c r="BF38" s="893"/>
      <c r="BG38" s="893"/>
      <c r="BH38" s="893"/>
      <c r="BI38" s="893"/>
      <c r="BJ38" s="893"/>
      <c r="BK38" s="346"/>
      <c r="BL38" s="347"/>
      <c r="BM38" s="348"/>
      <c r="BN38" s="346"/>
      <c r="BO38" s="347"/>
      <c r="BP38" s="348"/>
      <c r="BQ38" s="893"/>
      <c r="BR38" s="893"/>
      <c r="BS38" s="893"/>
      <c r="BT38" s="893"/>
      <c r="BU38" s="893"/>
      <c r="BV38" s="893"/>
      <c r="BW38" s="893"/>
      <c r="BX38" s="893"/>
      <c r="BY38" s="893"/>
      <c r="BZ38" s="893"/>
      <c r="CA38" s="893"/>
      <c r="CB38" s="306"/>
      <c r="CC38" s="306"/>
      <c r="CD38" s="306"/>
      <c r="CE38" s="320"/>
      <c r="CF38" s="306"/>
      <c r="CG38" s="354"/>
      <c r="CH38" s="354"/>
      <c r="CI38" s="354"/>
      <c r="CJ38" s="354"/>
      <c r="CK38" s="354"/>
      <c r="CL38" s="355"/>
      <c r="CM38" s="589"/>
      <c r="CN38" s="336"/>
      <c r="CO38" s="336"/>
      <c r="CP38" s="336"/>
      <c r="CQ38" s="336"/>
      <c r="CR38" s="336"/>
      <c r="CS38" s="336"/>
      <c r="CT38" s="336"/>
    </row>
    <row r="39" spans="1:98" ht="7.4" customHeight="1">
      <c r="A39" s="306"/>
      <c r="B39" s="912"/>
      <c r="C39" s="912"/>
      <c r="D39" s="912"/>
      <c r="E39" s="336"/>
      <c r="F39" s="343"/>
      <c r="G39" s="343"/>
      <c r="H39" s="343"/>
      <c r="I39" s="343"/>
      <c r="J39" s="343"/>
      <c r="K39" s="306"/>
      <c r="L39" s="310"/>
      <c r="M39" s="316"/>
      <c r="N39" s="316"/>
      <c r="O39" s="316"/>
      <c r="P39" s="306"/>
      <c r="Q39" s="306"/>
      <c r="R39" s="893"/>
      <c r="S39" s="893"/>
      <c r="T39" s="893"/>
      <c r="U39" s="893"/>
      <c r="V39" s="893"/>
      <c r="W39" s="893"/>
      <c r="X39" s="893"/>
      <c r="Y39" s="893"/>
      <c r="Z39" s="893"/>
      <c r="AA39" s="893"/>
      <c r="AB39" s="893"/>
      <c r="AC39" s="328"/>
      <c r="AD39" s="306"/>
      <c r="AE39" s="349"/>
      <c r="AF39" s="328"/>
      <c r="AG39" s="306"/>
      <c r="AH39" s="349"/>
      <c r="AI39" s="893"/>
      <c r="AJ39" s="893"/>
      <c r="AK39" s="893"/>
      <c r="AL39" s="893"/>
      <c r="AM39" s="893"/>
      <c r="AN39" s="893"/>
      <c r="AO39" s="893"/>
      <c r="AP39" s="893"/>
      <c r="AQ39" s="893"/>
      <c r="AR39" s="893"/>
      <c r="AS39" s="893"/>
      <c r="AT39" s="306"/>
      <c r="AU39" s="306"/>
      <c r="AV39" s="306"/>
      <c r="AW39" s="306"/>
      <c r="AX39" s="306"/>
      <c r="AY39" s="306"/>
      <c r="AZ39" s="893"/>
      <c r="BA39" s="893"/>
      <c r="BB39" s="893"/>
      <c r="BC39" s="893"/>
      <c r="BD39" s="893"/>
      <c r="BE39" s="893"/>
      <c r="BF39" s="893"/>
      <c r="BG39" s="893"/>
      <c r="BH39" s="893"/>
      <c r="BI39" s="893"/>
      <c r="BJ39" s="893"/>
      <c r="BK39" s="328"/>
      <c r="BL39" s="306"/>
      <c r="BM39" s="349"/>
      <c r="BN39" s="328"/>
      <c r="BO39" s="306"/>
      <c r="BP39" s="349"/>
      <c r="BQ39" s="893"/>
      <c r="BR39" s="893"/>
      <c r="BS39" s="893"/>
      <c r="BT39" s="893"/>
      <c r="BU39" s="893"/>
      <c r="BV39" s="893"/>
      <c r="BW39" s="893"/>
      <c r="BX39" s="893"/>
      <c r="BY39" s="893"/>
      <c r="BZ39" s="893"/>
      <c r="CA39" s="893"/>
      <c r="CB39" s="306"/>
      <c r="CC39" s="306"/>
      <c r="CD39" s="306"/>
      <c r="CE39" s="320"/>
      <c r="CF39" s="306"/>
      <c r="CG39" s="343"/>
      <c r="CH39" s="343"/>
      <c r="CI39" s="343"/>
      <c r="CJ39" s="343"/>
      <c r="CK39" s="343"/>
      <c r="CL39" s="336"/>
      <c r="CM39" s="336"/>
      <c r="CN39" s="336"/>
      <c r="CO39" s="336"/>
      <c r="CP39" s="336"/>
      <c r="CQ39" s="336"/>
      <c r="CR39" s="336"/>
      <c r="CS39" s="336"/>
      <c r="CT39" s="336"/>
    </row>
    <row r="40" spans="1:98" ht="7.4" customHeight="1">
      <c r="A40" s="306"/>
      <c r="B40" s="912"/>
      <c r="C40" s="912"/>
      <c r="D40" s="912"/>
      <c r="E40" s="336"/>
      <c r="F40" s="337"/>
      <c r="G40" s="337"/>
      <c r="H40" s="337"/>
      <c r="I40" s="337"/>
      <c r="J40" s="337"/>
      <c r="K40" s="306"/>
      <c r="L40" s="310"/>
      <c r="M40" s="316"/>
      <c r="N40" s="316"/>
      <c r="O40" s="316"/>
      <c r="P40" s="306"/>
      <c r="Q40" s="306"/>
      <c r="R40" s="893"/>
      <c r="S40" s="893"/>
      <c r="T40" s="893"/>
      <c r="U40" s="893"/>
      <c r="V40" s="893"/>
      <c r="W40" s="893"/>
      <c r="X40" s="893"/>
      <c r="Y40" s="893"/>
      <c r="Z40" s="893"/>
      <c r="AA40" s="893"/>
      <c r="AB40" s="893"/>
      <c r="AC40" s="328"/>
      <c r="AD40" s="306"/>
      <c r="AE40" s="349"/>
      <c r="AF40" s="328"/>
      <c r="AG40" s="306"/>
      <c r="AH40" s="349"/>
      <c r="AI40" s="893"/>
      <c r="AJ40" s="893"/>
      <c r="AK40" s="893"/>
      <c r="AL40" s="893"/>
      <c r="AM40" s="893"/>
      <c r="AN40" s="893"/>
      <c r="AO40" s="893"/>
      <c r="AP40" s="893"/>
      <c r="AQ40" s="893"/>
      <c r="AR40" s="893"/>
      <c r="AS40" s="893"/>
      <c r="AT40" s="306"/>
      <c r="AU40" s="306"/>
      <c r="AV40" s="306"/>
      <c r="AW40" s="306"/>
      <c r="AX40" s="306"/>
      <c r="AY40" s="306"/>
      <c r="AZ40" s="893"/>
      <c r="BA40" s="893"/>
      <c r="BB40" s="893"/>
      <c r="BC40" s="893"/>
      <c r="BD40" s="893"/>
      <c r="BE40" s="893"/>
      <c r="BF40" s="893"/>
      <c r="BG40" s="893"/>
      <c r="BH40" s="893"/>
      <c r="BI40" s="893"/>
      <c r="BJ40" s="893"/>
      <c r="BK40" s="328"/>
      <c r="BL40" s="306"/>
      <c r="BM40" s="349"/>
      <c r="BN40" s="328"/>
      <c r="BO40" s="306"/>
      <c r="BP40" s="349"/>
      <c r="BQ40" s="893"/>
      <c r="BR40" s="893"/>
      <c r="BS40" s="893"/>
      <c r="BT40" s="893"/>
      <c r="BU40" s="893"/>
      <c r="BV40" s="893"/>
      <c r="BW40" s="893"/>
      <c r="BX40" s="893"/>
      <c r="BY40" s="893"/>
      <c r="BZ40" s="893"/>
      <c r="CA40" s="893"/>
      <c r="CB40" s="306"/>
      <c r="CC40" s="306"/>
      <c r="CD40" s="306"/>
      <c r="CE40" s="320"/>
      <c r="CF40" s="306"/>
      <c r="CG40" s="337"/>
      <c r="CH40" s="337"/>
      <c r="CI40" s="337"/>
      <c r="CJ40" s="337"/>
      <c r="CK40" s="337"/>
      <c r="CL40" s="336"/>
      <c r="CM40" s="336"/>
      <c r="CN40" s="336"/>
      <c r="CO40" s="336"/>
      <c r="CP40" s="336"/>
      <c r="CQ40" s="336"/>
      <c r="CR40" s="336"/>
      <c r="CS40" s="336"/>
      <c r="CT40" s="336"/>
    </row>
    <row r="41" spans="1:98" ht="7.4" customHeight="1">
      <c r="A41" s="306"/>
      <c r="B41" s="912"/>
      <c r="C41" s="912"/>
      <c r="D41" s="912"/>
      <c r="E41" s="336"/>
      <c r="F41" s="341"/>
      <c r="G41" s="341"/>
      <c r="H41" s="341"/>
      <c r="I41" s="341"/>
      <c r="J41" s="341"/>
      <c r="K41" s="306"/>
      <c r="L41" s="310"/>
      <c r="M41" s="316"/>
      <c r="N41" s="316"/>
      <c r="O41" s="316"/>
      <c r="P41" s="306"/>
      <c r="Q41" s="306"/>
      <c r="R41" s="893"/>
      <c r="S41" s="893"/>
      <c r="T41" s="893"/>
      <c r="U41" s="893"/>
      <c r="V41" s="893"/>
      <c r="W41" s="893"/>
      <c r="X41" s="893"/>
      <c r="Y41" s="893"/>
      <c r="Z41" s="893"/>
      <c r="AA41" s="893"/>
      <c r="AB41" s="893"/>
      <c r="AC41" s="328"/>
      <c r="AD41" s="306"/>
      <c r="AE41" s="349"/>
      <c r="AF41" s="328"/>
      <c r="AG41" s="306"/>
      <c r="AH41" s="349"/>
      <c r="AI41" s="893"/>
      <c r="AJ41" s="893"/>
      <c r="AK41" s="893"/>
      <c r="AL41" s="893"/>
      <c r="AM41" s="893"/>
      <c r="AN41" s="893"/>
      <c r="AO41" s="893"/>
      <c r="AP41" s="893"/>
      <c r="AQ41" s="893"/>
      <c r="AR41" s="893"/>
      <c r="AS41" s="893"/>
      <c r="AT41" s="306"/>
      <c r="AU41" s="306"/>
      <c r="AV41" s="306"/>
      <c r="AW41" s="306"/>
      <c r="AX41" s="306"/>
      <c r="AY41" s="306"/>
      <c r="AZ41" s="893"/>
      <c r="BA41" s="893"/>
      <c r="BB41" s="893"/>
      <c r="BC41" s="893"/>
      <c r="BD41" s="893"/>
      <c r="BE41" s="893"/>
      <c r="BF41" s="893"/>
      <c r="BG41" s="893"/>
      <c r="BH41" s="893"/>
      <c r="BI41" s="893"/>
      <c r="BJ41" s="893"/>
      <c r="BK41" s="328"/>
      <c r="BL41" s="306"/>
      <c r="BM41" s="349"/>
      <c r="BN41" s="328"/>
      <c r="BO41" s="306"/>
      <c r="BP41" s="349"/>
      <c r="BQ41" s="893"/>
      <c r="BR41" s="893"/>
      <c r="BS41" s="893"/>
      <c r="BT41" s="893"/>
      <c r="BU41" s="893"/>
      <c r="BV41" s="893"/>
      <c r="BW41" s="893"/>
      <c r="BX41" s="893"/>
      <c r="BY41" s="893"/>
      <c r="BZ41" s="893"/>
      <c r="CA41" s="893"/>
      <c r="CB41" s="306"/>
      <c r="CC41" s="306"/>
      <c r="CD41" s="306"/>
      <c r="CE41" s="320"/>
      <c r="CF41" s="306"/>
      <c r="CG41" s="341"/>
      <c r="CH41" s="341"/>
      <c r="CI41" s="341"/>
      <c r="CJ41" s="341"/>
      <c r="CK41" s="341"/>
      <c r="CL41" s="336"/>
      <c r="CM41" s="914" t="s">
        <v>884</v>
      </c>
      <c r="CN41" s="914"/>
      <c r="CO41" s="914"/>
      <c r="CP41" s="914"/>
      <c r="CQ41" s="336"/>
      <c r="CR41" s="336"/>
      <c r="CS41" s="336"/>
      <c r="CT41" s="336"/>
    </row>
    <row r="42" spans="1:98" ht="7.4" customHeight="1">
      <c r="A42" s="306"/>
      <c r="B42" s="912"/>
      <c r="C42" s="912"/>
      <c r="D42" s="912"/>
      <c r="E42" s="336"/>
      <c r="F42" s="343"/>
      <c r="G42" s="343"/>
      <c r="H42" s="343"/>
      <c r="I42" s="343"/>
      <c r="J42" s="343"/>
      <c r="K42" s="306"/>
      <c r="L42" s="310"/>
      <c r="M42" s="316"/>
      <c r="N42" s="316"/>
      <c r="O42" s="316"/>
      <c r="P42" s="306"/>
      <c r="Q42" s="306"/>
      <c r="R42" s="893"/>
      <c r="S42" s="893"/>
      <c r="T42" s="893"/>
      <c r="U42" s="893"/>
      <c r="V42" s="893"/>
      <c r="W42" s="893"/>
      <c r="X42" s="893"/>
      <c r="Y42" s="893"/>
      <c r="Z42" s="893"/>
      <c r="AA42" s="893"/>
      <c r="AB42" s="893"/>
      <c r="AC42" s="328"/>
      <c r="AD42" s="897">
        <v>6</v>
      </c>
      <c r="AE42" s="897"/>
      <c r="AF42" s="897"/>
      <c r="AG42" s="897"/>
      <c r="AH42" s="349"/>
      <c r="AI42" s="893"/>
      <c r="AJ42" s="893"/>
      <c r="AK42" s="893"/>
      <c r="AL42" s="893"/>
      <c r="AM42" s="893"/>
      <c r="AN42" s="893"/>
      <c r="AO42" s="893"/>
      <c r="AP42" s="893"/>
      <c r="AQ42" s="893"/>
      <c r="AR42" s="893"/>
      <c r="AS42" s="893"/>
      <c r="AT42" s="306"/>
      <c r="AU42" s="306"/>
      <c r="AV42" s="306"/>
      <c r="AW42" s="306"/>
      <c r="AX42" s="306"/>
      <c r="AY42" s="306"/>
      <c r="AZ42" s="893"/>
      <c r="BA42" s="893"/>
      <c r="BB42" s="893"/>
      <c r="BC42" s="893"/>
      <c r="BD42" s="893"/>
      <c r="BE42" s="893"/>
      <c r="BF42" s="893"/>
      <c r="BG42" s="893"/>
      <c r="BH42" s="893"/>
      <c r="BI42" s="893"/>
      <c r="BJ42" s="893"/>
      <c r="BK42" s="328"/>
      <c r="BL42" s="897">
        <v>2</v>
      </c>
      <c r="BM42" s="897"/>
      <c r="BN42" s="897"/>
      <c r="BO42" s="897"/>
      <c r="BP42" s="349"/>
      <c r="BQ42" s="893"/>
      <c r="BR42" s="893"/>
      <c r="BS42" s="893"/>
      <c r="BT42" s="893"/>
      <c r="BU42" s="893"/>
      <c r="BV42" s="893"/>
      <c r="BW42" s="893"/>
      <c r="BX42" s="893"/>
      <c r="BY42" s="893"/>
      <c r="BZ42" s="893"/>
      <c r="CA42" s="893"/>
      <c r="CB42" s="306"/>
      <c r="CC42" s="306"/>
      <c r="CD42" s="306"/>
      <c r="CE42" s="320"/>
      <c r="CF42" s="306"/>
      <c r="CG42" s="343"/>
      <c r="CH42" s="343"/>
      <c r="CI42" s="343"/>
      <c r="CJ42" s="343"/>
      <c r="CK42" s="343"/>
      <c r="CL42" s="336"/>
      <c r="CM42" s="914"/>
      <c r="CN42" s="914"/>
      <c r="CO42" s="914"/>
      <c r="CP42" s="914"/>
      <c r="CQ42" s="336"/>
      <c r="CR42" s="336"/>
      <c r="CS42" s="336"/>
      <c r="CT42" s="336"/>
    </row>
    <row r="43" spans="1:98" ht="7.4" customHeight="1">
      <c r="A43" s="306"/>
      <c r="B43" s="912"/>
      <c r="C43" s="912"/>
      <c r="D43" s="912"/>
      <c r="E43" s="336"/>
      <c r="F43" s="337"/>
      <c r="G43" s="337"/>
      <c r="H43" s="337"/>
      <c r="I43" s="337"/>
      <c r="J43" s="337"/>
      <c r="K43" s="306"/>
      <c r="L43" s="310"/>
      <c r="M43" s="316"/>
      <c r="N43" s="316"/>
      <c r="O43" s="316"/>
      <c r="P43" s="306"/>
      <c r="Q43" s="306"/>
      <c r="R43" s="893"/>
      <c r="S43" s="893"/>
      <c r="T43" s="893"/>
      <c r="U43" s="893"/>
      <c r="V43" s="893"/>
      <c r="W43" s="893"/>
      <c r="X43" s="893"/>
      <c r="Y43" s="893"/>
      <c r="Z43" s="893"/>
      <c r="AA43" s="893"/>
      <c r="AB43" s="893"/>
      <c r="AC43" s="328"/>
      <c r="AD43" s="897"/>
      <c r="AE43" s="897"/>
      <c r="AF43" s="897"/>
      <c r="AG43" s="897"/>
      <c r="AH43" s="349"/>
      <c r="AI43" s="893"/>
      <c r="AJ43" s="893"/>
      <c r="AK43" s="893"/>
      <c r="AL43" s="893"/>
      <c r="AM43" s="893"/>
      <c r="AN43" s="893"/>
      <c r="AO43" s="893"/>
      <c r="AP43" s="893"/>
      <c r="AQ43" s="893"/>
      <c r="AR43" s="893"/>
      <c r="AS43" s="893"/>
      <c r="AT43" s="306"/>
      <c r="AU43" s="306"/>
      <c r="AV43" s="306"/>
      <c r="AW43" s="306"/>
      <c r="AX43" s="306"/>
      <c r="AY43" s="306"/>
      <c r="AZ43" s="893"/>
      <c r="BA43" s="893"/>
      <c r="BB43" s="893"/>
      <c r="BC43" s="893"/>
      <c r="BD43" s="893"/>
      <c r="BE43" s="893"/>
      <c r="BF43" s="893"/>
      <c r="BG43" s="893"/>
      <c r="BH43" s="893"/>
      <c r="BI43" s="893"/>
      <c r="BJ43" s="893"/>
      <c r="BK43" s="328"/>
      <c r="BL43" s="897"/>
      <c r="BM43" s="897"/>
      <c r="BN43" s="897"/>
      <c r="BO43" s="897"/>
      <c r="BP43" s="349"/>
      <c r="BQ43" s="893"/>
      <c r="BR43" s="893"/>
      <c r="BS43" s="893"/>
      <c r="BT43" s="893"/>
      <c r="BU43" s="893"/>
      <c r="BV43" s="893"/>
      <c r="BW43" s="893"/>
      <c r="BX43" s="893"/>
      <c r="BY43" s="893"/>
      <c r="BZ43" s="893"/>
      <c r="CA43" s="893"/>
      <c r="CB43" s="306"/>
      <c r="CC43" s="306"/>
      <c r="CD43" s="306"/>
      <c r="CE43" s="320"/>
      <c r="CF43" s="306"/>
      <c r="CG43" s="337"/>
      <c r="CH43" s="337"/>
      <c r="CI43" s="337"/>
      <c r="CJ43" s="337"/>
      <c r="CK43" s="337"/>
      <c r="CL43" s="336"/>
      <c r="CM43" s="914"/>
      <c r="CN43" s="914"/>
      <c r="CO43" s="914"/>
      <c r="CP43" s="914"/>
      <c r="CQ43" s="336"/>
      <c r="CR43" s="336"/>
      <c r="CS43" s="336"/>
      <c r="CT43" s="336"/>
    </row>
    <row r="44" spans="1:98" ht="7.4" customHeight="1">
      <c r="A44" s="306"/>
      <c r="B44" s="912"/>
      <c r="C44" s="912"/>
      <c r="D44" s="912"/>
      <c r="E44" s="336"/>
      <c r="F44" s="341"/>
      <c r="G44" s="341"/>
      <c r="H44" s="341"/>
      <c r="I44" s="341"/>
      <c r="J44" s="341"/>
      <c r="K44" s="306"/>
      <c r="L44" s="310"/>
      <c r="M44" s="316"/>
      <c r="N44" s="316"/>
      <c r="O44" s="316"/>
      <c r="P44" s="306"/>
      <c r="Q44" s="306"/>
      <c r="R44" s="893"/>
      <c r="S44" s="893"/>
      <c r="T44" s="893"/>
      <c r="U44" s="893"/>
      <c r="V44" s="893"/>
      <c r="W44" s="893"/>
      <c r="X44" s="893"/>
      <c r="Y44" s="893"/>
      <c r="Z44" s="893"/>
      <c r="AA44" s="893"/>
      <c r="AB44" s="893"/>
      <c r="AC44" s="328"/>
      <c r="AD44" s="897"/>
      <c r="AE44" s="897"/>
      <c r="AF44" s="897"/>
      <c r="AG44" s="897"/>
      <c r="AH44" s="349"/>
      <c r="AI44" s="893"/>
      <c r="AJ44" s="893"/>
      <c r="AK44" s="893"/>
      <c r="AL44" s="893"/>
      <c r="AM44" s="893"/>
      <c r="AN44" s="893"/>
      <c r="AO44" s="893"/>
      <c r="AP44" s="893"/>
      <c r="AQ44" s="893"/>
      <c r="AR44" s="893"/>
      <c r="AS44" s="893"/>
      <c r="AT44" s="306"/>
      <c r="AU44" s="306"/>
      <c r="AV44" s="306"/>
      <c r="AW44" s="306"/>
      <c r="AX44" s="306"/>
      <c r="AY44" s="306"/>
      <c r="AZ44" s="893"/>
      <c r="BA44" s="893"/>
      <c r="BB44" s="893"/>
      <c r="BC44" s="893"/>
      <c r="BD44" s="893"/>
      <c r="BE44" s="893"/>
      <c r="BF44" s="893"/>
      <c r="BG44" s="893"/>
      <c r="BH44" s="893"/>
      <c r="BI44" s="893"/>
      <c r="BJ44" s="893"/>
      <c r="BK44" s="328"/>
      <c r="BL44" s="897"/>
      <c r="BM44" s="897"/>
      <c r="BN44" s="897"/>
      <c r="BO44" s="897"/>
      <c r="BP44" s="349"/>
      <c r="BQ44" s="893"/>
      <c r="BR44" s="893"/>
      <c r="BS44" s="893"/>
      <c r="BT44" s="893"/>
      <c r="BU44" s="893"/>
      <c r="BV44" s="893"/>
      <c r="BW44" s="893"/>
      <c r="BX44" s="893"/>
      <c r="BY44" s="893"/>
      <c r="BZ44" s="893"/>
      <c r="CA44" s="893"/>
      <c r="CB44" s="306"/>
      <c r="CC44" s="306"/>
      <c r="CD44" s="306"/>
      <c r="CE44" s="320"/>
      <c r="CF44" s="306"/>
      <c r="CG44" s="341"/>
      <c r="CH44" s="341"/>
      <c r="CI44" s="341"/>
      <c r="CJ44" s="341"/>
      <c r="CK44" s="341"/>
      <c r="CL44" s="336"/>
      <c r="CM44" s="914"/>
      <c r="CN44" s="914"/>
      <c r="CO44" s="914"/>
      <c r="CP44" s="914"/>
      <c r="CQ44" s="336"/>
      <c r="CR44" s="336"/>
      <c r="CS44" s="336"/>
      <c r="CT44" s="336"/>
    </row>
    <row r="45" spans="1:98" ht="7.4" customHeight="1">
      <c r="A45" s="306"/>
      <c r="B45" s="912"/>
      <c r="C45" s="912"/>
      <c r="D45" s="912"/>
      <c r="E45" s="336"/>
      <c r="F45" s="343"/>
      <c r="G45" s="343"/>
      <c r="H45" s="343"/>
      <c r="I45" s="343"/>
      <c r="J45" s="343"/>
      <c r="K45" s="306"/>
      <c r="L45" s="310"/>
      <c r="M45" s="316"/>
      <c r="N45" s="316"/>
      <c r="O45" s="316"/>
      <c r="P45" s="306"/>
      <c r="Q45" s="306"/>
      <c r="R45" s="893"/>
      <c r="S45" s="893"/>
      <c r="T45" s="893"/>
      <c r="U45" s="893"/>
      <c r="V45" s="893"/>
      <c r="W45" s="893"/>
      <c r="X45" s="893"/>
      <c r="Y45" s="893"/>
      <c r="Z45" s="893"/>
      <c r="AA45" s="893"/>
      <c r="AB45" s="893"/>
      <c r="AC45" s="328"/>
      <c r="AD45" s="897"/>
      <c r="AE45" s="897"/>
      <c r="AF45" s="897"/>
      <c r="AG45" s="897"/>
      <c r="AH45" s="349"/>
      <c r="AI45" s="893"/>
      <c r="AJ45" s="893"/>
      <c r="AK45" s="893"/>
      <c r="AL45" s="893"/>
      <c r="AM45" s="893"/>
      <c r="AN45" s="893"/>
      <c r="AO45" s="893"/>
      <c r="AP45" s="893"/>
      <c r="AQ45" s="893"/>
      <c r="AR45" s="893"/>
      <c r="AS45" s="893"/>
      <c r="AT45" s="306"/>
      <c r="AU45" s="306"/>
      <c r="AV45" s="306"/>
      <c r="AW45" s="306"/>
      <c r="AX45" s="306"/>
      <c r="AY45" s="306"/>
      <c r="AZ45" s="893"/>
      <c r="BA45" s="893"/>
      <c r="BB45" s="893"/>
      <c r="BC45" s="893"/>
      <c r="BD45" s="893"/>
      <c r="BE45" s="893"/>
      <c r="BF45" s="893"/>
      <c r="BG45" s="893"/>
      <c r="BH45" s="893"/>
      <c r="BI45" s="893"/>
      <c r="BJ45" s="893"/>
      <c r="BK45" s="328"/>
      <c r="BL45" s="897"/>
      <c r="BM45" s="897"/>
      <c r="BN45" s="897"/>
      <c r="BO45" s="897"/>
      <c r="BP45" s="349"/>
      <c r="BQ45" s="893"/>
      <c r="BR45" s="893"/>
      <c r="BS45" s="893"/>
      <c r="BT45" s="893"/>
      <c r="BU45" s="893"/>
      <c r="BV45" s="893"/>
      <c r="BW45" s="893"/>
      <c r="BX45" s="893"/>
      <c r="BY45" s="893"/>
      <c r="BZ45" s="893"/>
      <c r="CA45" s="893"/>
      <c r="CB45" s="306"/>
      <c r="CC45" s="306"/>
      <c r="CD45" s="306"/>
      <c r="CE45" s="320"/>
      <c r="CF45" s="306"/>
      <c r="CG45" s="343"/>
      <c r="CH45" s="343"/>
      <c r="CI45" s="343"/>
      <c r="CJ45" s="343"/>
      <c r="CK45" s="343"/>
      <c r="CL45" s="336"/>
      <c r="CM45" s="914"/>
      <c r="CN45" s="914"/>
      <c r="CO45" s="914"/>
      <c r="CP45" s="914"/>
      <c r="CQ45" s="336"/>
      <c r="CR45" s="336"/>
      <c r="CS45" s="336"/>
      <c r="CT45" s="336"/>
    </row>
    <row r="46" spans="1:98" ht="7.4" customHeight="1">
      <c r="A46" s="306"/>
      <c r="B46" s="912"/>
      <c r="C46" s="912"/>
      <c r="D46" s="912"/>
      <c r="E46" s="336"/>
      <c r="F46" s="337"/>
      <c r="G46" s="337"/>
      <c r="H46" s="337"/>
      <c r="I46" s="337"/>
      <c r="J46" s="337"/>
      <c r="K46" s="306"/>
      <c r="L46" s="310"/>
      <c r="M46" s="316"/>
      <c r="N46" s="316"/>
      <c r="O46" s="316"/>
      <c r="P46" s="306"/>
      <c r="Q46" s="306"/>
      <c r="R46" s="893"/>
      <c r="S46" s="893"/>
      <c r="T46" s="893"/>
      <c r="U46" s="893"/>
      <c r="V46" s="893"/>
      <c r="W46" s="893"/>
      <c r="X46" s="893"/>
      <c r="Y46" s="893"/>
      <c r="Z46" s="893"/>
      <c r="AA46" s="893"/>
      <c r="AB46" s="893"/>
      <c r="AC46" s="328"/>
      <c r="AD46" s="306"/>
      <c r="AE46" s="349"/>
      <c r="AF46" s="328"/>
      <c r="AG46" s="306"/>
      <c r="AH46" s="349"/>
      <c r="AI46" s="893"/>
      <c r="AJ46" s="893"/>
      <c r="AK46" s="893"/>
      <c r="AL46" s="893"/>
      <c r="AM46" s="893"/>
      <c r="AN46" s="893"/>
      <c r="AO46" s="893"/>
      <c r="AP46" s="893"/>
      <c r="AQ46" s="893"/>
      <c r="AR46" s="893"/>
      <c r="AS46" s="893"/>
      <c r="AT46" s="306"/>
      <c r="AU46" s="306"/>
      <c r="AV46" s="306"/>
      <c r="AW46" s="306"/>
      <c r="AX46" s="306"/>
      <c r="AY46" s="306"/>
      <c r="AZ46" s="893"/>
      <c r="BA46" s="893"/>
      <c r="BB46" s="893"/>
      <c r="BC46" s="893"/>
      <c r="BD46" s="893"/>
      <c r="BE46" s="893"/>
      <c r="BF46" s="893"/>
      <c r="BG46" s="893"/>
      <c r="BH46" s="893"/>
      <c r="BI46" s="893"/>
      <c r="BJ46" s="893"/>
      <c r="BK46" s="328"/>
      <c r="BL46" s="306"/>
      <c r="BM46" s="349"/>
      <c r="BN46" s="328"/>
      <c r="BO46" s="306"/>
      <c r="BP46" s="349"/>
      <c r="BQ46" s="893"/>
      <c r="BR46" s="893"/>
      <c r="BS46" s="893"/>
      <c r="BT46" s="893"/>
      <c r="BU46" s="893"/>
      <c r="BV46" s="893"/>
      <c r="BW46" s="893"/>
      <c r="BX46" s="893"/>
      <c r="BY46" s="893"/>
      <c r="BZ46" s="893"/>
      <c r="CA46" s="893"/>
      <c r="CB46" s="306"/>
      <c r="CC46" s="306"/>
      <c r="CD46" s="306"/>
      <c r="CE46" s="320"/>
      <c r="CF46" s="306"/>
      <c r="CG46" s="351"/>
      <c r="CH46" s="351"/>
      <c r="CI46" s="351"/>
      <c r="CJ46" s="351"/>
      <c r="CK46" s="351"/>
      <c r="CL46" s="336"/>
      <c r="CM46" s="914"/>
      <c r="CN46" s="914"/>
      <c r="CO46" s="914"/>
      <c r="CP46" s="914"/>
      <c r="CQ46" s="336"/>
      <c r="CR46" s="336"/>
      <c r="CS46" s="336"/>
      <c r="CT46" s="336"/>
    </row>
    <row r="47" spans="1:98" ht="7.4" customHeight="1" thickBot="1">
      <c r="A47" s="306"/>
      <c r="B47" s="912"/>
      <c r="C47" s="912"/>
      <c r="D47" s="912"/>
      <c r="E47" s="306"/>
      <c r="F47" s="306"/>
      <c r="G47" s="306"/>
      <c r="H47" s="306"/>
      <c r="I47" s="306"/>
      <c r="J47" s="306"/>
      <c r="K47" s="306"/>
      <c r="L47" s="310"/>
      <c r="M47" s="306"/>
      <c r="N47" s="306"/>
      <c r="O47" s="306"/>
      <c r="P47" s="306"/>
      <c r="Q47" s="306"/>
      <c r="R47" s="893"/>
      <c r="S47" s="893"/>
      <c r="T47" s="893"/>
      <c r="U47" s="893"/>
      <c r="V47" s="893"/>
      <c r="W47" s="893"/>
      <c r="X47" s="893"/>
      <c r="Y47" s="893"/>
      <c r="Z47" s="893"/>
      <c r="AA47" s="893"/>
      <c r="AB47" s="893"/>
      <c r="AC47" s="328"/>
      <c r="AD47" s="306"/>
      <c r="AE47" s="349"/>
      <c r="AF47" s="328"/>
      <c r="AG47" s="306"/>
      <c r="AH47" s="349"/>
      <c r="AI47" s="893"/>
      <c r="AJ47" s="893"/>
      <c r="AK47" s="893"/>
      <c r="AL47" s="893"/>
      <c r="AM47" s="893"/>
      <c r="AN47" s="893"/>
      <c r="AO47" s="893"/>
      <c r="AP47" s="893"/>
      <c r="AQ47" s="893"/>
      <c r="AR47" s="893"/>
      <c r="AS47" s="893"/>
      <c r="AT47" s="306"/>
      <c r="AU47" s="306"/>
      <c r="AV47" s="306"/>
      <c r="AW47" s="306"/>
      <c r="AX47" s="306"/>
      <c r="AY47" s="306"/>
      <c r="AZ47" s="893"/>
      <c r="BA47" s="893"/>
      <c r="BB47" s="893"/>
      <c r="BC47" s="893"/>
      <c r="BD47" s="893"/>
      <c r="BE47" s="893"/>
      <c r="BF47" s="893"/>
      <c r="BG47" s="893"/>
      <c r="BH47" s="893"/>
      <c r="BI47" s="893"/>
      <c r="BJ47" s="893"/>
      <c r="BK47" s="328"/>
      <c r="BL47" s="306"/>
      <c r="BM47" s="349"/>
      <c r="BN47" s="328"/>
      <c r="BO47" s="306"/>
      <c r="BP47" s="349"/>
      <c r="BQ47" s="893"/>
      <c r="BR47" s="893"/>
      <c r="BS47" s="893"/>
      <c r="BT47" s="893"/>
      <c r="BU47" s="893"/>
      <c r="BV47" s="893"/>
      <c r="BW47" s="893"/>
      <c r="BX47" s="893"/>
      <c r="BY47" s="893"/>
      <c r="BZ47" s="893"/>
      <c r="CA47" s="893"/>
      <c r="CB47" s="306"/>
      <c r="CC47" s="306"/>
      <c r="CD47" s="306"/>
      <c r="CE47" s="320"/>
      <c r="CF47" s="306"/>
      <c r="CG47" s="306"/>
      <c r="CH47" s="306"/>
      <c r="CI47" s="306"/>
      <c r="CJ47" s="306"/>
      <c r="CK47" s="306"/>
      <c r="CL47" s="306"/>
      <c r="CM47" s="914"/>
      <c r="CN47" s="914"/>
      <c r="CO47" s="914"/>
      <c r="CP47" s="914"/>
      <c r="CQ47" s="306"/>
      <c r="CR47" s="306"/>
      <c r="CS47" s="306"/>
      <c r="CT47" s="306"/>
    </row>
    <row r="48" spans="1:98" ht="7.4" customHeight="1" thickTop="1">
      <c r="A48" s="306"/>
      <c r="B48" s="912"/>
      <c r="C48" s="912"/>
      <c r="D48" s="912"/>
      <c r="E48" s="336"/>
      <c r="F48" s="341"/>
      <c r="G48" s="341"/>
      <c r="H48" s="341"/>
      <c r="I48" s="341"/>
      <c r="J48" s="341"/>
      <c r="K48" s="306"/>
      <c r="L48" s="310"/>
      <c r="M48" s="316"/>
      <c r="N48" s="316"/>
      <c r="O48" s="316"/>
      <c r="P48" s="306"/>
      <c r="Q48" s="306"/>
      <c r="R48" s="893"/>
      <c r="S48" s="893"/>
      <c r="T48" s="893"/>
      <c r="U48" s="893"/>
      <c r="V48" s="893"/>
      <c r="W48" s="893"/>
      <c r="X48" s="893"/>
      <c r="Y48" s="893"/>
      <c r="Z48" s="893"/>
      <c r="AA48" s="893"/>
      <c r="AB48" s="893"/>
      <c r="AC48" s="328"/>
      <c r="AD48" s="306"/>
      <c r="AE48" s="349"/>
      <c r="AF48" s="328"/>
      <c r="AG48" s="306"/>
      <c r="AH48" s="349"/>
      <c r="AI48" s="893"/>
      <c r="AJ48" s="893"/>
      <c r="AK48" s="893"/>
      <c r="AL48" s="893"/>
      <c r="AM48" s="893"/>
      <c r="AN48" s="893"/>
      <c r="AO48" s="893"/>
      <c r="AP48" s="893"/>
      <c r="AQ48" s="893"/>
      <c r="AR48" s="893"/>
      <c r="AS48" s="893"/>
      <c r="AT48" s="306"/>
      <c r="AU48" s="306"/>
      <c r="AV48" s="306"/>
      <c r="AW48" s="306"/>
      <c r="AX48" s="306"/>
      <c r="AY48" s="306"/>
      <c r="AZ48" s="893"/>
      <c r="BA48" s="893"/>
      <c r="BB48" s="893"/>
      <c r="BC48" s="893"/>
      <c r="BD48" s="893"/>
      <c r="BE48" s="893"/>
      <c r="BF48" s="893"/>
      <c r="BG48" s="893"/>
      <c r="BH48" s="893"/>
      <c r="BI48" s="893"/>
      <c r="BJ48" s="893"/>
      <c r="BK48" s="328"/>
      <c r="BL48" s="306"/>
      <c r="BM48" s="349"/>
      <c r="BN48" s="328"/>
      <c r="BO48" s="306"/>
      <c r="BP48" s="349"/>
      <c r="BQ48" s="893"/>
      <c r="BR48" s="893"/>
      <c r="BS48" s="893"/>
      <c r="BT48" s="893"/>
      <c r="BU48" s="893"/>
      <c r="BV48" s="893"/>
      <c r="BW48" s="893"/>
      <c r="BX48" s="893"/>
      <c r="BY48" s="893"/>
      <c r="BZ48" s="893"/>
      <c r="CA48" s="893"/>
      <c r="CB48" s="306"/>
      <c r="CC48" s="306"/>
      <c r="CD48" s="306"/>
      <c r="CE48" s="320"/>
      <c r="CF48" s="306"/>
      <c r="CG48" s="341"/>
      <c r="CH48" s="341"/>
      <c r="CI48" s="341"/>
      <c r="CJ48" s="341"/>
      <c r="CK48" s="588"/>
      <c r="CL48" s="589"/>
      <c r="CM48" s="914"/>
      <c r="CN48" s="914"/>
      <c r="CO48" s="914"/>
      <c r="CP48" s="914"/>
      <c r="CQ48" s="898" t="s">
        <v>276</v>
      </c>
      <c r="CR48" s="899"/>
      <c r="CS48" s="899"/>
      <c r="CT48" s="900"/>
    </row>
    <row r="49" spans="1:98" ht="7.4" customHeight="1">
      <c r="A49" s="306"/>
      <c r="B49" s="912"/>
      <c r="C49" s="912"/>
      <c r="D49" s="912"/>
      <c r="E49" s="336"/>
      <c r="F49" s="343"/>
      <c r="G49" s="343"/>
      <c r="H49" s="343"/>
      <c r="I49" s="343"/>
      <c r="J49" s="343"/>
      <c r="K49" s="306"/>
      <c r="L49" s="310"/>
      <c r="M49" s="316"/>
      <c r="N49" s="316"/>
      <c r="O49" s="316"/>
      <c r="P49" s="306"/>
      <c r="Q49" s="306"/>
      <c r="R49" s="893"/>
      <c r="S49" s="893"/>
      <c r="T49" s="893"/>
      <c r="U49" s="893"/>
      <c r="V49" s="893"/>
      <c r="W49" s="893"/>
      <c r="X49" s="893"/>
      <c r="Y49" s="893"/>
      <c r="Z49" s="893"/>
      <c r="AA49" s="893"/>
      <c r="AB49" s="893"/>
      <c r="AC49" s="332"/>
      <c r="AD49" s="329"/>
      <c r="AE49" s="331"/>
      <c r="AF49" s="332"/>
      <c r="AG49" s="329"/>
      <c r="AH49" s="331"/>
      <c r="AI49" s="893"/>
      <c r="AJ49" s="893"/>
      <c r="AK49" s="893"/>
      <c r="AL49" s="893"/>
      <c r="AM49" s="893"/>
      <c r="AN49" s="893"/>
      <c r="AO49" s="893"/>
      <c r="AP49" s="893"/>
      <c r="AQ49" s="893"/>
      <c r="AR49" s="893"/>
      <c r="AS49" s="893"/>
      <c r="AT49" s="306"/>
      <c r="AU49" s="306"/>
      <c r="AV49" s="306"/>
      <c r="AW49" s="306"/>
      <c r="AX49" s="306"/>
      <c r="AY49" s="306"/>
      <c r="AZ49" s="893"/>
      <c r="BA49" s="893"/>
      <c r="BB49" s="893"/>
      <c r="BC49" s="893"/>
      <c r="BD49" s="893"/>
      <c r="BE49" s="893"/>
      <c r="BF49" s="893"/>
      <c r="BG49" s="893"/>
      <c r="BH49" s="893"/>
      <c r="BI49" s="893"/>
      <c r="BJ49" s="893"/>
      <c r="BK49" s="332"/>
      <c r="BL49" s="329"/>
      <c r="BM49" s="331"/>
      <c r="BN49" s="332"/>
      <c r="BO49" s="329"/>
      <c r="BP49" s="331"/>
      <c r="BQ49" s="893"/>
      <c r="BR49" s="893"/>
      <c r="BS49" s="893"/>
      <c r="BT49" s="893"/>
      <c r="BU49" s="893"/>
      <c r="BV49" s="893"/>
      <c r="BW49" s="893"/>
      <c r="BX49" s="893"/>
      <c r="BY49" s="893"/>
      <c r="BZ49" s="893"/>
      <c r="CA49" s="893"/>
      <c r="CB49" s="306"/>
      <c r="CC49" s="306"/>
      <c r="CD49" s="306"/>
      <c r="CE49" s="320"/>
      <c r="CF49" s="306"/>
      <c r="CG49" s="343"/>
      <c r="CH49" s="343"/>
      <c r="CI49" s="343"/>
      <c r="CJ49" s="343"/>
      <c r="CK49" s="336"/>
      <c r="CL49" s="336"/>
      <c r="CM49" s="914"/>
      <c r="CN49" s="914"/>
      <c r="CO49" s="914"/>
      <c r="CP49" s="914"/>
      <c r="CQ49" s="901"/>
      <c r="CR49" s="902"/>
      <c r="CS49" s="902"/>
      <c r="CT49" s="903"/>
    </row>
    <row r="50" spans="1:98" ht="7.4" customHeight="1">
      <c r="A50" s="306"/>
      <c r="B50" s="912"/>
      <c r="C50" s="912"/>
      <c r="D50" s="912"/>
      <c r="E50" s="336"/>
      <c r="F50" s="337"/>
      <c r="G50" s="337"/>
      <c r="H50" s="337"/>
      <c r="I50" s="337"/>
      <c r="J50" s="337"/>
      <c r="K50" s="306"/>
      <c r="L50" s="310"/>
      <c r="M50" s="316"/>
      <c r="N50" s="316"/>
      <c r="O50" s="316"/>
      <c r="P50" s="306"/>
      <c r="Q50" s="306"/>
      <c r="R50" s="894"/>
      <c r="S50" s="896"/>
      <c r="T50" s="893"/>
      <c r="U50" s="893"/>
      <c r="V50" s="893"/>
      <c r="W50" s="893"/>
      <c r="X50" s="893"/>
      <c r="Y50" s="893"/>
      <c r="Z50" s="893"/>
      <c r="AA50" s="893"/>
      <c r="AB50" s="893"/>
      <c r="AC50" s="894"/>
      <c r="AD50" s="895"/>
      <c r="AE50" s="896"/>
      <c r="AF50" s="894"/>
      <c r="AG50" s="895"/>
      <c r="AH50" s="896"/>
      <c r="AI50" s="893"/>
      <c r="AJ50" s="893"/>
      <c r="AK50" s="893"/>
      <c r="AL50" s="893"/>
      <c r="AM50" s="893"/>
      <c r="AN50" s="893"/>
      <c r="AO50" s="893"/>
      <c r="AP50" s="893"/>
      <c r="AQ50" s="893"/>
      <c r="AR50" s="894"/>
      <c r="AS50" s="896"/>
      <c r="AT50" s="306"/>
      <c r="AU50" s="306"/>
      <c r="AV50" s="306"/>
      <c r="AW50" s="306"/>
      <c r="AX50" s="306"/>
      <c r="AY50" s="306"/>
      <c r="AZ50" s="894"/>
      <c r="BA50" s="896"/>
      <c r="BB50" s="893"/>
      <c r="BC50" s="893"/>
      <c r="BD50" s="893"/>
      <c r="BE50" s="893"/>
      <c r="BF50" s="893"/>
      <c r="BG50" s="893"/>
      <c r="BH50" s="893"/>
      <c r="BI50" s="893"/>
      <c r="BJ50" s="893"/>
      <c r="BK50" s="894"/>
      <c r="BL50" s="895"/>
      <c r="BM50" s="896"/>
      <c r="BN50" s="894"/>
      <c r="BO50" s="895"/>
      <c r="BP50" s="896"/>
      <c r="BQ50" s="893"/>
      <c r="BR50" s="893"/>
      <c r="BS50" s="893"/>
      <c r="BT50" s="893"/>
      <c r="BU50" s="893"/>
      <c r="BV50" s="893"/>
      <c r="BW50" s="893"/>
      <c r="BX50" s="893"/>
      <c r="BY50" s="893"/>
      <c r="BZ50" s="894"/>
      <c r="CA50" s="896"/>
      <c r="CB50" s="306"/>
      <c r="CC50" s="306"/>
      <c r="CD50" s="306"/>
      <c r="CE50" s="320"/>
      <c r="CF50" s="306"/>
      <c r="CG50" s="337"/>
      <c r="CH50" s="337"/>
      <c r="CI50" s="337"/>
      <c r="CJ50" s="337"/>
      <c r="CK50" s="336"/>
      <c r="CL50" s="336"/>
      <c r="CM50" s="914"/>
      <c r="CN50" s="914"/>
      <c r="CO50" s="914"/>
      <c r="CP50" s="914"/>
      <c r="CQ50" s="901"/>
      <c r="CR50" s="902"/>
      <c r="CS50" s="902"/>
      <c r="CT50" s="903"/>
    </row>
    <row r="51" spans="1:98" ht="7.4" customHeight="1">
      <c r="A51" s="306"/>
      <c r="B51" s="912"/>
      <c r="C51" s="912"/>
      <c r="D51" s="912"/>
      <c r="E51" s="336"/>
      <c r="F51" s="341"/>
      <c r="G51" s="341"/>
      <c r="H51" s="341"/>
      <c r="I51" s="341"/>
      <c r="J51" s="341"/>
      <c r="K51" s="306"/>
      <c r="L51" s="310"/>
      <c r="M51" s="316"/>
      <c r="N51" s="316"/>
      <c r="O51" s="31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20"/>
      <c r="CF51" s="306"/>
      <c r="CG51" s="341"/>
      <c r="CH51" s="341"/>
      <c r="CI51" s="341"/>
      <c r="CJ51" s="341"/>
      <c r="CK51" s="336"/>
      <c r="CL51" s="336"/>
      <c r="CM51" s="914"/>
      <c r="CN51" s="914"/>
      <c r="CO51" s="914"/>
      <c r="CP51" s="914"/>
      <c r="CQ51" s="901"/>
      <c r="CR51" s="902"/>
      <c r="CS51" s="902"/>
      <c r="CT51" s="903"/>
    </row>
    <row r="52" spans="1:98" ht="7.4" customHeight="1" thickBot="1">
      <c r="A52" s="306"/>
      <c r="B52" s="912"/>
      <c r="C52" s="912"/>
      <c r="D52" s="912"/>
      <c r="E52" s="336"/>
      <c r="F52" s="343"/>
      <c r="G52" s="343"/>
      <c r="H52" s="343"/>
      <c r="I52" s="343"/>
      <c r="J52" s="343"/>
      <c r="K52" s="306"/>
      <c r="L52" s="310"/>
      <c r="M52" s="316"/>
      <c r="N52" s="316"/>
      <c r="O52" s="316"/>
      <c r="P52" s="35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57"/>
      <c r="CB52" s="306"/>
      <c r="CC52" s="316"/>
      <c r="CD52" s="316"/>
      <c r="CE52" s="320"/>
      <c r="CF52" s="306"/>
      <c r="CG52" s="343"/>
      <c r="CH52" s="343"/>
      <c r="CI52" s="343"/>
      <c r="CJ52" s="343"/>
      <c r="CK52" s="336"/>
      <c r="CL52" s="336"/>
      <c r="CM52" s="914"/>
      <c r="CN52" s="914"/>
      <c r="CO52" s="914"/>
      <c r="CP52" s="914"/>
      <c r="CQ52" s="904"/>
      <c r="CR52" s="905"/>
      <c r="CS52" s="905"/>
      <c r="CT52" s="906"/>
    </row>
    <row r="53" spans="1:98" ht="7.4" customHeight="1" thickTop="1">
      <c r="A53" s="306"/>
      <c r="B53" s="912"/>
      <c r="C53" s="912"/>
      <c r="D53" s="912"/>
      <c r="E53" s="336"/>
      <c r="F53" s="337"/>
      <c r="G53" s="337"/>
      <c r="H53" s="337"/>
      <c r="I53" s="337"/>
      <c r="J53" s="337"/>
      <c r="K53" s="306"/>
      <c r="L53" s="310"/>
      <c r="M53" s="316"/>
      <c r="N53" s="316"/>
      <c r="O53" s="316"/>
      <c r="P53" s="35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57"/>
      <c r="CB53" s="306"/>
      <c r="CC53" s="316"/>
      <c r="CD53" s="316"/>
      <c r="CE53" s="320"/>
      <c r="CF53" s="306"/>
      <c r="CG53" s="337"/>
      <c r="CH53" s="337"/>
      <c r="CI53" s="337"/>
      <c r="CJ53" s="337"/>
      <c r="CK53" s="336"/>
      <c r="CL53" s="336"/>
      <c r="CM53" s="914"/>
      <c r="CN53" s="914"/>
      <c r="CO53" s="914"/>
      <c r="CP53" s="914"/>
      <c r="CQ53" s="306"/>
      <c r="CR53" s="306"/>
      <c r="CS53" s="306"/>
      <c r="CT53" s="306"/>
    </row>
    <row r="54" spans="1:98" ht="7.4" customHeight="1">
      <c r="A54" s="306"/>
      <c r="B54" s="912"/>
      <c r="C54" s="912"/>
      <c r="D54" s="912"/>
      <c r="E54" s="336"/>
      <c r="F54" s="341"/>
      <c r="G54" s="341"/>
      <c r="H54" s="341"/>
      <c r="I54" s="341"/>
      <c r="J54" s="341"/>
      <c r="K54" s="306"/>
      <c r="L54" s="310"/>
      <c r="M54" s="316"/>
      <c r="N54" s="316"/>
      <c r="O54" s="31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20"/>
      <c r="CF54" s="306"/>
      <c r="CG54" s="341"/>
      <c r="CH54" s="341"/>
      <c r="CI54" s="341"/>
      <c r="CJ54" s="341"/>
      <c r="CK54" s="336"/>
      <c r="CL54" s="336"/>
      <c r="CM54" s="914"/>
      <c r="CN54" s="914"/>
      <c r="CO54" s="914"/>
      <c r="CP54" s="914"/>
      <c r="CQ54" s="306"/>
      <c r="CR54" s="306"/>
      <c r="CS54" s="306"/>
      <c r="CT54" s="306"/>
    </row>
    <row r="55" spans="1:98" ht="7.4" customHeight="1">
      <c r="A55" s="306"/>
      <c r="B55" s="912"/>
      <c r="C55" s="912"/>
      <c r="D55" s="912"/>
      <c r="E55" s="336"/>
      <c r="F55" s="343"/>
      <c r="G55" s="343"/>
      <c r="H55" s="343"/>
      <c r="I55" s="343"/>
      <c r="J55" s="343"/>
      <c r="K55" s="306"/>
      <c r="L55" s="310"/>
      <c r="M55" s="316"/>
      <c r="N55" s="316"/>
      <c r="O55" s="316"/>
      <c r="P55" s="306"/>
      <c r="Q55" s="306"/>
      <c r="R55" s="894"/>
      <c r="S55" s="896"/>
      <c r="T55" s="893"/>
      <c r="U55" s="893"/>
      <c r="V55" s="893"/>
      <c r="W55" s="893"/>
      <c r="X55" s="893"/>
      <c r="Y55" s="893"/>
      <c r="Z55" s="893"/>
      <c r="AA55" s="893"/>
      <c r="AB55" s="893"/>
      <c r="AC55" s="894"/>
      <c r="AD55" s="895"/>
      <c r="AE55" s="896"/>
      <c r="AF55" s="894"/>
      <c r="AG55" s="895"/>
      <c r="AH55" s="896"/>
      <c r="AI55" s="893"/>
      <c r="AJ55" s="893"/>
      <c r="AK55" s="893"/>
      <c r="AL55" s="893"/>
      <c r="AM55" s="893"/>
      <c r="AN55" s="893"/>
      <c r="AO55" s="893"/>
      <c r="AP55" s="893"/>
      <c r="AQ55" s="893"/>
      <c r="AR55" s="894"/>
      <c r="AS55" s="896"/>
      <c r="AT55" s="306"/>
      <c r="AU55" s="306"/>
      <c r="AV55" s="306"/>
      <c r="AW55" s="306"/>
      <c r="AX55" s="306"/>
      <c r="AY55" s="306"/>
      <c r="AZ55" s="894"/>
      <c r="BA55" s="896"/>
      <c r="BB55" s="893"/>
      <c r="BC55" s="893"/>
      <c r="BD55" s="893"/>
      <c r="BE55" s="893"/>
      <c r="BF55" s="893"/>
      <c r="BG55" s="893"/>
      <c r="BH55" s="893"/>
      <c r="BI55" s="893"/>
      <c r="BJ55" s="893"/>
      <c r="BK55" s="894"/>
      <c r="BL55" s="895"/>
      <c r="BM55" s="896"/>
      <c r="BN55" s="894"/>
      <c r="BO55" s="895"/>
      <c r="BP55" s="896"/>
      <c r="BQ55" s="893"/>
      <c r="BR55" s="893"/>
      <c r="BS55" s="893"/>
      <c r="BT55" s="893"/>
      <c r="BU55" s="893"/>
      <c r="BV55" s="893"/>
      <c r="BW55" s="893"/>
      <c r="BX55" s="893"/>
      <c r="BY55" s="893"/>
      <c r="BZ55" s="894"/>
      <c r="CA55" s="896"/>
      <c r="CB55" s="306"/>
      <c r="CC55" s="306"/>
      <c r="CD55" s="306"/>
      <c r="CE55" s="320"/>
      <c r="CF55" s="306"/>
      <c r="CG55" s="343"/>
      <c r="CH55" s="343"/>
      <c r="CI55" s="343"/>
      <c r="CJ55" s="343"/>
      <c r="CK55" s="336"/>
      <c r="CL55" s="336"/>
      <c r="CM55" s="336"/>
      <c r="CN55" s="336"/>
      <c r="CO55" s="336"/>
      <c r="CP55" s="336"/>
      <c r="CQ55" s="306"/>
      <c r="CR55" s="306"/>
      <c r="CS55" s="306"/>
      <c r="CT55" s="306"/>
    </row>
    <row r="56" spans="1:98" ht="7.4" customHeight="1" thickBot="1">
      <c r="A56" s="306"/>
      <c r="B56" s="912"/>
      <c r="C56" s="912"/>
      <c r="D56" s="912"/>
      <c r="E56" s="336"/>
      <c r="F56" s="337"/>
      <c r="G56" s="337"/>
      <c r="H56" s="337"/>
      <c r="I56" s="337"/>
      <c r="J56" s="337"/>
      <c r="K56" s="306"/>
      <c r="L56" s="310"/>
      <c r="M56" s="316"/>
      <c r="N56" s="316"/>
      <c r="O56" s="316"/>
      <c r="P56" s="306"/>
      <c r="Q56" s="306"/>
      <c r="R56" s="893"/>
      <c r="S56" s="893"/>
      <c r="T56" s="893"/>
      <c r="U56" s="893"/>
      <c r="V56" s="893"/>
      <c r="W56" s="893"/>
      <c r="X56" s="893"/>
      <c r="Y56" s="893"/>
      <c r="Z56" s="893"/>
      <c r="AA56" s="893"/>
      <c r="AB56" s="893"/>
      <c r="AC56" s="346"/>
      <c r="AD56" s="347"/>
      <c r="AE56" s="348"/>
      <c r="AF56" s="346"/>
      <c r="AG56" s="347"/>
      <c r="AH56" s="348"/>
      <c r="AI56" s="893"/>
      <c r="AJ56" s="893"/>
      <c r="AK56" s="893"/>
      <c r="AL56" s="893"/>
      <c r="AM56" s="893"/>
      <c r="AN56" s="893"/>
      <c r="AO56" s="893"/>
      <c r="AP56" s="893"/>
      <c r="AQ56" s="893"/>
      <c r="AR56" s="893"/>
      <c r="AS56" s="893"/>
      <c r="AT56" s="306"/>
      <c r="AU56" s="306"/>
      <c r="AV56" s="306"/>
      <c r="AW56" s="306"/>
      <c r="AX56" s="306"/>
      <c r="AY56" s="306"/>
      <c r="AZ56" s="893"/>
      <c r="BA56" s="893"/>
      <c r="BB56" s="893"/>
      <c r="BC56" s="893"/>
      <c r="BD56" s="893"/>
      <c r="BE56" s="893"/>
      <c r="BF56" s="893"/>
      <c r="BG56" s="893"/>
      <c r="BH56" s="893"/>
      <c r="BI56" s="893"/>
      <c r="BJ56" s="893"/>
      <c r="BK56" s="346"/>
      <c r="BL56" s="347"/>
      <c r="BM56" s="348"/>
      <c r="BN56" s="346"/>
      <c r="BO56" s="347"/>
      <c r="BP56" s="348"/>
      <c r="BQ56" s="893"/>
      <c r="BR56" s="893"/>
      <c r="BS56" s="893"/>
      <c r="BT56" s="893"/>
      <c r="BU56" s="893"/>
      <c r="BV56" s="893"/>
      <c r="BW56" s="893"/>
      <c r="BX56" s="893"/>
      <c r="BY56" s="893"/>
      <c r="BZ56" s="893"/>
      <c r="CA56" s="893"/>
      <c r="CB56" s="306"/>
      <c r="CC56" s="306"/>
      <c r="CD56" s="306"/>
      <c r="CE56" s="320"/>
      <c r="CF56" s="306"/>
      <c r="CG56" s="337"/>
      <c r="CH56" s="337"/>
      <c r="CI56" s="337"/>
      <c r="CJ56" s="337"/>
      <c r="CK56" s="336"/>
      <c r="CL56" s="336"/>
      <c r="CM56" s="336"/>
      <c r="CN56" s="336"/>
      <c r="CO56" s="336"/>
      <c r="CP56" s="336"/>
      <c r="CQ56" s="306"/>
      <c r="CR56" s="306"/>
      <c r="CS56" s="306"/>
      <c r="CT56" s="306"/>
    </row>
    <row r="57" spans="1:98" ht="7.4" customHeight="1" thickTop="1" thickBot="1">
      <c r="A57" s="306"/>
      <c r="B57" s="912"/>
      <c r="C57" s="912"/>
      <c r="D57" s="912"/>
      <c r="E57" s="306"/>
      <c r="F57" s="306"/>
      <c r="G57" s="306"/>
      <c r="H57" s="306"/>
      <c r="I57" s="306"/>
      <c r="J57" s="306"/>
      <c r="K57" s="306"/>
      <c r="L57" s="310"/>
      <c r="M57" s="316"/>
      <c r="N57" s="316"/>
      <c r="O57" s="316"/>
      <c r="P57" s="306"/>
      <c r="Q57" s="306"/>
      <c r="R57" s="893"/>
      <c r="S57" s="893"/>
      <c r="T57" s="893"/>
      <c r="U57" s="893"/>
      <c r="V57" s="893"/>
      <c r="W57" s="893"/>
      <c r="X57" s="893"/>
      <c r="Y57" s="893"/>
      <c r="Z57" s="893"/>
      <c r="AA57" s="893"/>
      <c r="AB57" s="893"/>
      <c r="AC57" s="328"/>
      <c r="AD57" s="306"/>
      <c r="AE57" s="349"/>
      <c r="AF57" s="328"/>
      <c r="AG57" s="306"/>
      <c r="AH57" s="349"/>
      <c r="AI57" s="893"/>
      <c r="AJ57" s="893"/>
      <c r="AK57" s="893"/>
      <c r="AL57" s="893"/>
      <c r="AM57" s="893"/>
      <c r="AN57" s="893"/>
      <c r="AO57" s="893"/>
      <c r="AP57" s="893"/>
      <c r="AQ57" s="893"/>
      <c r="AR57" s="893"/>
      <c r="AS57" s="893"/>
      <c r="AT57" s="306"/>
      <c r="AU57" s="306"/>
      <c r="AV57" s="306"/>
      <c r="AW57" s="306"/>
      <c r="AX57" s="306"/>
      <c r="AY57" s="306"/>
      <c r="AZ57" s="893"/>
      <c r="BA57" s="893"/>
      <c r="BB57" s="893"/>
      <c r="BC57" s="893"/>
      <c r="BD57" s="893"/>
      <c r="BE57" s="893"/>
      <c r="BF57" s="893"/>
      <c r="BG57" s="893"/>
      <c r="BH57" s="893"/>
      <c r="BI57" s="893"/>
      <c r="BJ57" s="893"/>
      <c r="BK57" s="328"/>
      <c r="BL57" s="306"/>
      <c r="BM57" s="349"/>
      <c r="BN57" s="328"/>
      <c r="BO57" s="306"/>
      <c r="BP57" s="349"/>
      <c r="BQ57" s="893"/>
      <c r="BR57" s="893"/>
      <c r="BS57" s="893"/>
      <c r="BT57" s="893"/>
      <c r="BU57" s="893"/>
      <c r="BV57" s="893"/>
      <c r="BW57" s="893"/>
      <c r="BX57" s="893"/>
      <c r="BY57" s="893"/>
      <c r="BZ57" s="893"/>
      <c r="CA57" s="893"/>
      <c r="CB57" s="306"/>
      <c r="CC57" s="306"/>
      <c r="CD57" s="306"/>
      <c r="CE57" s="320"/>
      <c r="CF57" s="306"/>
      <c r="CG57" s="339"/>
      <c r="CH57" s="339"/>
      <c r="CI57" s="339"/>
      <c r="CJ57" s="339"/>
      <c r="CK57" s="339"/>
      <c r="CL57" s="306"/>
      <c r="CM57" s="306"/>
      <c r="CN57" s="306"/>
      <c r="CO57" s="306"/>
      <c r="CP57" s="306"/>
      <c r="CQ57" s="306"/>
      <c r="CR57" s="306"/>
      <c r="CS57" s="306"/>
      <c r="CT57" s="306"/>
    </row>
    <row r="58" spans="1:98" ht="7.4" customHeight="1" thickTop="1">
      <c r="A58" s="306"/>
      <c r="B58" s="912"/>
      <c r="C58" s="912"/>
      <c r="D58" s="912"/>
      <c r="E58" s="336"/>
      <c r="F58" s="306"/>
      <c r="G58" s="306"/>
      <c r="H58" s="306"/>
      <c r="I58" s="306"/>
      <c r="J58" s="306"/>
      <c r="K58" s="306"/>
      <c r="L58" s="310"/>
      <c r="M58" s="316"/>
      <c r="N58" s="316"/>
      <c r="O58" s="316"/>
      <c r="P58" s="306"/>
      <c r="Q58" s="306"/>
      <c r="R58" s="893"/>
      <c r="S58" s="893"/>
      <c r="T58" s="893"/>
      <c r="U58" s="893"/>
      <c r="V58" s="893"/>
      <c r="W58" s="893"/>
      <c r="X58" s="893"/>
      <c r="Y58" s="893"/>
      <c r="Z58" s="893"/>
      <c r="AA58" s="893"/>
      <c r="AB58" s="893"/>
      <c r="AC58" s="328"/>
      <c r="AD58" s="306"/>
      <c r="AE58" s="349"/>
      <c r="AF58" s="328"/>
      <c r="AG58" s="306"/>
      <c r="AH58" s="349"/>
      <c r="AI58" s="893"/>
      <c r="AJ58" s="893"/>
      <c r="AK58" s="893"/>
      <c r="AL58" s="893"/>
      <c r="AM58" s="893"/>
      <c r="AN58" s="893"/>
      <c r="AO58" s="893"/>
      <c r="AP58" s="893"/>
      <c r="AQ58" s="893"/>
      <c r="AR58" s="893"/>
      <c r="AS58" s="893"/>
      <c r="AT58" s="306"/>
      <c r="AU58" s="306"/>
      <c r="AV58" s="306"/>
      <c r="AW58" s="306"/>
      <c r="AX58" s="306"/>
      <c r="AY58" s="306"/>
      <c r="AZ58" s="893"/>
      <c r="BA58" s="893"/>
      <c r="BB58" s="893"/>
      <c r="BC58" s="893"/>
      <c r="BD58" s="893"/>
      <c r="BE58" s="893"/>
      <c r="BF58" s="893"/>
      <c r="BG58" s="893"/>
      <c r="BH58" s="893"/>
      <c r="BI58" s="893"/>
      <c r="BJ58" s="893"/>
      <c r="BK58" s="328"/>
      <c r="BL58" s="306"/>
      <c r="BM58" s="349"/>
      <c r="BN58" s="328"/>
      <c r="BO58" s="306"/>
      <c r="BP58" s="349"/>
      <c r="BQ58" s="893"/>
      <c r="BR58" s="893"/>
      <c r="BS58" s="893"/>
      <c r="BT58" s="893"/>
      <c r="BU58" s="893"/>
      <c r="BV58" s="893"/>
      <c r="BW58" s="893"/>
      <c r="BX58" s="893"/>
      <c r="BY58" s="893"/>
      <c r="BZ58" s="893"/>
      <c r="CA58" s="893"/>
      <c r="CB58" s="306"/>
      <c r="CC58" s="306"/>
      <c r="CD58" s="306"/>
      <c r="CE58" s="320"/>
      <c r="CF58" s="306"/>
      <c r="CG58" s="354"/>
      <c r="CH58" s="354"/>
      <c r="CI58" s="354"/>
      <c r="CJ58" s="354"/>
      <c r="CK58" s="355"/>
      <c r="CL58" s="849" t="s">
        <v>283</v>
      </c>
      <c r="CM58" s="852"/>
      <c r="CN58" s="852"/>
      <c r="CO58" s="852"/>
      <c r="CP58" s="852"/>
      <c r="CQ58" s="852"/>
      <c r="CR58" s="852"/>
      <c r="CS58" s="852"/>
      <c r="CT58" s="306"/>
    </row>
    <row r="59" spans="1:98" ht="7.4" customHeight="1">
      <c r="A59" s="306"/>
      <c r="B59" s="912"/>
      <c r="C59" s="912"/>
      <c r="D59" s="912"/>
      <c r="E59" s="336"/>
      <c r="F59" s="850"/>
      <c r="G59" s="850"/>
      <c r="H59" s="850"/>
      <c r="I59" s="850"/>
      <c r="J59" s="850"/>
      <c r="K59" s="306"/>
      <c r="L59" s="310"/>
      <c r="M59" s="316"/>
      <c r="N59" s="316"/>
      <c r="O59" s="316"/>
      <c r="P59" s="306"/>
      <c r="Q59" s="306"/>
      <c r="R59" s="893"/>
      <c r="S59" s="893"/>
      <c r="T59" s="893"/>
      <c r="U59" s="893"/>
      <c r="V59" s="893"/>
      <c r="W59" s="893"/>
      <c r="X59" s="893"/>
      <c r="Y59" s="893"/>
      <c r="Z59" s="893"/>
      <c r="AA59" s="893"/>
      <c r="AB59" s="893"/>
      <c r="AC59" s="328"/>
      <c r="AD59" s="306"/>
      <c r="AE59" s="349"/>
      <c r="AF59" s="328"/>
      <c r="AG59" s="306"/>
      <c r="AH59" s="349"/>
      <c r="AI59" s="893"/>
      <c r="AJ59" s="893"/>
      <c r="AK59" s="893"/>
      <c r="AL59" s="893"/>
      <c r="AM59" s="893"/>
      <c r="AN59" s="893"/>
      <c r="AO59" s="893"/>
      <c r="AP59" s="893"/>
      <c r="AQ59" s="893"/>
      <c r="AR59" s="893"/>
      <c r="AS59" s="893"/>
      <c r="AT59" s="306"/>
      <c r="AU59" s="306"/>
      <c r="AV59" s="306"/>
      <c r="AW59" s="306"/>
      <c r="AX59" s="306"/>
      <c r="AY59" s="306"/>
      <c r="AZ59" s="893"/>
      <c r="BA59" s="893"/>
      <c r="BB59" s="893"/>
      <c r="BC59" s="893"/>
      <c r="BD59" s="893"/>
      <c r="BE59" s="893"/>
      <c r="BF59" s="893"/>
      <c r="BG59" s="893"/>
      <c r="BH59" s="893"/>
      <c r="BI59" s="893"/>
      <c r="BJ59" s="893"/>
      <c r="BK59" s="328"/>
      <c r="BL59" s="306"/>
      <c r="BM59" s="349"/>
      <c r="BN59" s="328"/>
      <c r="BO59" s="306"/>
      <c r="BP59" s="349"/>
      <c r="BQ59" s="893"/>
      <c r="BR59" s="893"/>
      <c r="BS59" s="893"/>
      <c r="BT59" s="893"/>
      <c r="BU59" s="893"/>
      <c r="BV59" s="893"/>
      <c r="BW59" s="893"/>
      <c r="BX59" s="893"/>
      <c r="BY59" s="893"/>
      <c r="BZ59" s="893"/>
      <c r="CA59" s="893"/>
      <c r="CB59" s="306"/>
      <c r="CC59" s="306"/>
      <c r="CD59" s="306"/>
      <c r="CE59" s="320"/>
      <c r="CF59" s="306"/>
      <c r="CG59" s="343"/>
      <c r="CH59" s="343"/>
      <c r="CI59" s="343"/>
      <c r="CJ59" s="343"/>
      <c r="CK59" s="336"/>
      <c r="CL59" s="852"/>
      <c r="CM59" s="852"/>
      <c r="CN59" s="852"/>
      <c r="CO59" s="852"/>
      <c r="CP59" s="852"/>
      <c r="CQ59" s="852"/>
      <c r="CR59" s="852"/>
      <c r="CS59" s="852"/>
      <c r="CT59" s="306"/>
    </row>
    <row r="60" spans="1:98" ht="7.4" customHeight="1">
      <c r="A60" s="306"/>
      <c r="B60" s="912"/>
      <c r="C60" s="912"/>
      <c r="D60" s="912"/>
      <c r="E60" s="336"/>
      <c r="F60" s="850"/>
      <c r="G60" s="850"/>
      <c r="H60" s="850"/>
      <c r="I60" s="850"/>
      <c r="J60" s="850"/>
      <c r="K60" s="306"/>
      <c r="L60" s="310"/>
      <c r="M60" s="316"/>
      <c r="N60" s="316"/>
      <c r="O60" s="316"/>
      <c r="P60" s="306"/>
      <c r="Q60" s="306"/>
      <c r="R60" s="893"/>
      <c r="S60" s="893"/>
      <c r="T60" s="893"/>
      <c r="U60" s="893"/>
      <c r="V60" s="893"/>
      <c r="W60" s="893"/>
      <c r="X60" s="893"/>
      <c r="Y60" s="893"/>
      <c r="Z60" s="893"/>
      <c r="AA60" s="893"/>
      <c r="AB60" s="893"/>
      <c r="AC60" s="328"/>
      <c r="AD60" s="897">
        <v>7</v>
      </c>
      <c r="AE60" s="897"/>
      <c r="AF60" s="897"/>
      <c r="AG60" s="897"/>
      <c r="AH60" s="349"/>
      <c r="AI60" s="893"/>
      <c r="AJ60" s="893"/>
      <c r="AK60" s="893"/>
      <c r="AL60" s="893"/>
      <c r="AM60" s="893"/>
      <c r="AN60" s="893"/>
      <c r="AO60" s="893"/>
      <c r="AP60" s="893"/>
      <c r="AQ60" s="893"/>
      <c r="AR60" s="893"/>
      <c r="AS60" s="893"/>
      <c r="AT60" s="306"/>
      <c r="AU60" s="306"/>
      <c r="AV60" s="306"/>
      <c r="AW60" s="306"/>
      <c r="AX60" s="306"/>
      <c r="AY60" s="306"/>
      <c r="AZ60" s="893"/>
      <c r="BA60" s="893"/>
      <c r="BB60" s="893"/>
      <c r="BC60" s="893"/>
      <c r="BD60" s="893"/>
      <c r="BE60" s="893"/>
      <c r="BF60" s="893"/>
      <c r="BG60" s="893"/>
      <c r="BH60" s="893"/>
      <c r="BI60" s="893"/>
      <c r="BJ60" s="893"/>
      <c r="BK60" s="328"/>
      <c r="BL60" s="897">
        <v>3</v>
      </c>
      <c r="BM60" s="897"/>
      <c r="BN60" s="897"/>
      <c r="BO60" s="897"/>
      <c r="BP60" s="349"/>
      <c r="BQ60" s="893"/>
      <c r="BR60" s="893"/>
      <c r="BS60" s="893"/>
      <c r="BT60" s="893"/>
      <c r="BU60" s="893"/>
      <c r="BV60" s="893"/>
      <c r="BW60" s="893"/>
      <c r="BX60" s="893"/>
      <c r="BY60" s="893"/>
      <c r="BZ60" s="893"/>
      <c r="CA60" s="893"/>
      <c r="CB60" s="306"/>
      <c r="CC60" s="306"/>
      <c r="CD60" s="306"/>
      <c r="CE60" s="320"/>
      <c r="CF60" s="306"/>
      <c r="CG60" s="337"/>
      <c r="CH60" s="337"/>
      <c r="CI60" s="337"/>
      <c r="CJ60" s="337"/>
      <c r="CK60" s="336"/>
      <c r="CL60" s="852"/>
      <c r="CM60" s="852"/>
      <c r="CN60" s="852"/>
      <c r="CO60" s="852"/>
      <c r="CP60" s="852"/>
      <c r="CQ60" s="852"/>
      <c r="CR60" s="852"/>
      <c r="CS60" s="852"/>
      <c r="CT60" s="306"/>
    </row>
    <row r="61" spans="1:98" ht="7.4" customHeight="1">
      <c r="A61" s="306"/>
      <c r="B61" s="912"/>
      <c r="C61" s="912"/>
      <c r="D61" s="912"/>
      <c r="E61" s="336"/>
      <c r="F61" s="306"/>
      <c r="G61" s="306"/>
      <c r="H61" s="306"/>
      <c r="I61" s="306"/>
      <c r="J61" s="306"/>
      <c r="K61" s="306"/>
      <c r="L61" s="310"/>
      <c r="M61" s="316"/>
      <c r="N61" s="316"/>
      <c r="O61" s="316"/>
      <c r="P61" s="306"/>
      <c r="Q61" s="306"/>
      <c r="R61" s="893"/>
      <c r="S61" s="893"/>
      <c r="T61" s="893"/>
      <c r="U61" s="893"/>
      <c r="V61" s="893"/>
      <c r="W61" s="893"/>
      <c r="X61" s="893"/>
      <c r="Y61" s="893"/>
      <c r="Z61" s="893"/>
      <c r="AA61" s="893"/>
      <c r="AB61" s="893"/>
      <c r="AC61" s="328"/>
      <c r="AD61" s="897"/>
      <c r="AE61" s="897"/>
      <c r="AF61" s="897"/>
      <c r="AG61" s="897"/>
      <c r="AH61" s="349"/>
      <c r="AI61" s="893"/>
      <c r="AJ61" s="893"/>
      <c r="AK61" s="893"/>
      <c r="AL61" s="893"/>
      <c r="AM61" s="893"/>
      <c r="AN61" s="893"/>
      <c r="AO61" s="893"/>
      <c r="AP61" s="893"/>
      <c r="AQ61" s="893"/>
      <c r="AR61" s="893"/>
      <c r="AS61" s="893"/>
      <c r="AT61" s="306"/>
      <c r="AU61" s="306"/>
      <c r="AV61" s="306"/>
      <c r="AW61" s="306"/>
      <c r="AX61" s="306"/>
      <c r="AY61" s="306"/>
      <c r="AZ61" s="893"/>
      <c r="BA61" s="893"/>
      <c r="BB61" s="893"/>
      <c r="BC61" s="893"/>
      <c r="BD61" s="893"/>
      <c r="BE61" s="893"/>
      <c r="BF61" s="893"/>
      <c r="BG61" s="893"/>
      <c r="BH61" s="893"/>
      <c r="BI61" s="893"/>
      <c r="BJ61" s="893"/>
      <c r="BK61" s="328"/>
      <c r="BL61" s="897"/>
      <c r="BM61" s="897"/>
      <c r="BN61" s="897"/>
      <c r="BO61" s="897"/>
      <c r="BP61" s="349"/>
      <c r="BQ61" s="893"/>
      <c r="BR61" s="893"/>
      <c r="BS61" s="893"/>
      <c r="BT61" s="893"/>
      <c r="BU61" s="893"/>
      <c r="BV61" s="893"/>
      <c r="BW61" s="893"/>
      <c r="BX61" s="893"/>
      <c r="BY61" s="893"/>
      <c r="BZ61" s="893"/>
      <c r="CA61" s="893"/>
      <c r="CB61" s="306"/>
      <c r="CC61" s="306"/>
      <c r="CD61" s="306"/>
      <c r="CE61" s="320"/>
      <c r="CF61" s="306"/>
      <c r="CG61" s="341"/>
      <c r="CH61" s="341"/>
      <c r="CI61" s="341"/>
      <c r="CJ61" s="341"/>
      <c r="CK61" s="336"/>
      <c r="CL61" s="852"/>
      <c r="CM61" s="852"/>
      <c r="CN61" s="852"/>
      <c r="CO61" s="852"/>
      <c r="CP61" s="852"/>
      <c r="CQ61" s="852"/>
      <c r="CR61" s="852"/>
      <c r="CS61" s="852"/>
      <c r="CT61" s="306"/>
    </row>
    <row r="62" spans="1:98" ht="7.4" customHeight="1">
      <c r="A62" s="306"/>
      <c r="B62" s="912"/>
      <c r="C62" s="912"/>
      <c r="D62" s="912"/>
      <c r="E62" s="336"/>
      <c r="F62" s="850"/>
      <c r="G62" s="850"/>
      <c r="H62" s="850"/>
      <c r="I62" s="850"/>
      <c r="J62" s="850"/>
      <c r="K62" s="306"/>
      <c r="L62" s="310"/>
      <c r="M62" s="316"/>
      <c r="N62" s="316"/>
      <c r="O62" s="316"/>
      <c r="P62" s="306"/>
      <c r="Q62" s="306"/>
      <c r="R62" s="893"/>
      <c r="S62" s="893"/>
      <c r="T62" s="893"/>
      <c r="U62" s="893"/>
      <c r="V62" s="893"/>
      <c r="W62" s="893"/>
      <c r="X62" s="893"/>
      <c r="Y62" s="893"/>
      <c r="Z62" s="893"/>
      <c r="AA62" s="893"/>
      <c r="AB62" s="893"/>
      <c r="AC62" s="328"/>
      <c r="AD62" s="897"/>
      <c r="AE62" s="897"/>
      <c r="AF62" s="897"/>
      <c r="AG62" s="897"/>
      <c r="AH62" s="349"/>
      <c r="AI62" s="893"/>
      <c r="AJ62" s="893"/>
      <c r="AK62" s="893"/>
      <c r="AL62" s="893"/>
      <c r="AM62" s="893"/>
      <c r="AN62" s="893"/>
      <c r="AO62" s="893"/>
      <c r="AP62" s="893"/>
      <c r="AQ62" s="893"/>
      <c r="AR62" s="893"/>
      <c r="AS62" s="893"/>
      <c r="AT62" s="306"/>
      <c r="AU62" s="306"/>
      <c r="AV62" s="306"/>
      <c r="AW62" s="306"/>
      <c r="AX62" s="306"/>
      <c r="AY62" s="306"/>
      <c r="AZ62" s="893"/>
      <c r="BA62" s="893"/>
      <c r="BB62" s="893"/>
      <c r="BC62" s="893"/>
      <c r="BD62" s="893"/>
      <c r="BE62" s="893"/>
      <c r="BF62" s="893"/>
      <c r="BG62" s="893"/>
      <c r="BH62" s="893"/>
      <c r="BI62" s="893"/>
      <c r="BJ62" s="893"/>
      <c r="BK62" s="328"/>
      <c r="BL62" s="897"/>
      <c r="BM62" s="897"/>
      <c r="BN62" s="897"/>
      <c r="BO62" s="897"/>
      <c r="BP62" s="349"/>
      <c r="BQ62" s="893"/>
      <c r="BR62" s="893"/>
      <c r="BS62" s="893"/>
      <c r="BT62" s="893"/>
      <c r="BU62" s="893"/>
      <c r="BV62" s="893"/>
      <c r="BW62" s="893"/>
      <c r="BX62" s="893"/>
      <c r="BY62" s="893"/>
      <c r="BZ62" s="893"/>
      <c r="CA62" s="893"/>
      <c r="CB62" s="306"/>
      <c r="CC62" s="306"/>
      <c r="CD62" s="306"/>
      <c r="CE62" s="320"/>
      <c r="CF62" s="306"/>
      <c r="CG62" s="343"/>
      <c r="CH62" s="343"/>
      <c r="CI62" s="343"/>
      <c r="CJ62" s="343"/>
      <c r="CK62" s="336"/>
      <c r="CL62" s="852"/>
      <c r="CM62" s="852"/>
      <c r="CN62" s="852"/>
      <c r="CO62" s="852"/>
      <c r="CP62" s="852"/>
      <c r="CQ62" s="852"/>
      <c r="CR62" s="852"/>
      <c r="CS62" s="852"/>
      <c r="CT62" s="306"/>
    </row>
    <row r="63" spans="1:98" ht="7.4" customHeight="1">
      <c r="A63" s="306"/>
      <c r="B63" s="912"/>
      <c r="C63" s="912"/>
      <c r="D63" s="912"/>
      <c r="E63" s="336"/>
      <c r="F63" s="850"/>
      <c r="G63" s="850"/>
      <c r="H63" s="850"/>
      <c r="I63" s="850"/>
      <c r="J63" s="850"/>
      <c r="K63" s="306"/>
      <c r="L63" s="310"/>
      <c r="M63" s="316"/>
      <c r="N63" s="316"/>
      <c r="O63" s="316"/>
      <c r="P63" s="306"/>
      <c r="Q63" s="306"/>
      <c r="R63" s="893"/>
      <c r="S63" s="893"/>
      <c r="T63" s="893"/>
      <c r="U63" s="893"/>
      <c r="V63" s="893"/>
      <c r="W63" s="893"/>
      <c r="X63" s="893"/>
      <c r="Y63" s="893"/>
      <c r="Z63" s="893"/>
      <c r="AA63" s="893"/>
      <c r="AB63" s="893"/>
      <c r="AC63" s="328"/>
      <c r="AD63" s="897"/>
      <c r="AE63" s="897"/>
      <c r="AF63" s="897"/>
      <c r="AG63" s="897"/>
      <c r="AH63" s="349"/>
      <c r="AI63" s="893"/>
      <c r="AJ63" s="893"/>
      <c r="AK63" s="893"/>
      <c r="AL63" s="893"/>
      <c r="AM63" s="893"/>
      <c r="AN63" s="893"/>
      <c r="AO63" s="893"/>
      <c r="AP63" s="893"/>
      <c r="AQ63" s="893"/>
      <c r="AR63" s="893"/>
      <c r="AS63" s="893"/>
      <c r="AT63" s="306"/>
      <c r="AU63" s="306"/>
      <c r="AV63" s="306"/>
      <c r="AW63" s="306"/>
      <c r="AX63" s="306"/>
      <c r="AY63" s="306"/>
      <c r="AZ63" s="893"/>
      <c r="BA63" s="893"/>
      <c r="BB63" s="893"/>
      <c r="BC63" s="893"/>
      <c r="BD63" s="893"/>
      <c r="BE63" s="893"/>
      <c r="BF63" s="893"/>
      <c r="BG63" s="893"/>
      <c r="BH63" s="893"/>
      <c r="BI63" s="893"/>
      <c r="BJ63" s="893"/>
      <c r="BK63" s="328"/>
      <c r="BL63" s="897"/>
      <c r="BM63" s="897"/>
      <c r="BN63" s="897"/>
      <c r="BO63" s="897"/>
      <c r="BP63" s="349"/>
      <c r="BQ63" s="893"/>
      <c r="BR63" s="893"/>
      <c r="BS63" s="893"/>
      <c r="BT63" s="893"/>
      <c r="BU63" s="893"/>
      <c r="BV63" s="893"/>
      <c r="BW63" s="893"/>
      <c r="BX63" s="893"/>
      <c r="BY63" s="893"/>
      <c r="BZ63" s="893"/>
      <c r="CA63" s="893"/>
      <c r="CB63" s="306"/>
      <c r="CC63" s="306"/>
      <c r="CD63" s="306"/>
      <c r="CE63" s="320"/>
      <c r="CF63" s="306"/>
      <c r="CG63" s="337"/>
      <c r="CH63" s="337"/>
      <c r="CI63" s="337"/>
      <c r="CJ63" s="337"/>
      <c r="CK63" s="336"/>
      <c r="CL63" s="852"/>
      <c r="CM63" s="852"/>
      <c r="CN63" s="852"/>
      <c r="CO63" s="852"/>
      <c r="CP63" s="852"/>
      <c r="CQ63" s="852"/>
      <c r="CR63" s="852"/>
      <c r="CS63" s="852"/>
      <c r="CT63" s="306"/>
    </row>
    <row r="64" spans="1:98" ht="7.4" customHeight="1">
      <c r="A64" s="306"/>
      <c r="B64" s="912"/>
      <c r="C64" s="912"/>
      <c r="D64" s="912"/>
      <c r="E64" s="336"/>
      <c r="F64" s="306"/>
      <c r="G64" s="306"/>
      <c r="H64" s="306"/>
      <c r="I64" s="306"/>
      <c r="J64" s="306"/>
      <c r="K64" s="306"/>
      <c r="L64" s="310"/>
      <c r="M64" s="316"/>
      <c r="N64" s="316"/>
      <c r="O64" s="316"/>
      <c r="P64" s="306"/>
      <c r="Q64" s="306"/>
      <c r="R64" s="893"/>
      <c r="S64" s="893"/>
      <c r="T64" s="893"/>
      <c r="U64" s="893"/>
      <c r="V64" s="893"/>
      <c r="W64" s="893"/>
      <c r="X64" s="893"/>
      <c r="Y64" s="893"/>
      <c r="Z64" s="893"/>
      <c r="AA64" s="893"/>
      <c r="AB64" s="893"/>
      <c r="AC64" s="328"/>
      <c r="AD64" s="306"/>
      <c r="AE64" s="349"/>
      <c r="AF64" s="328"/>
      <c r="AG64" s="306"/>
      <c r="AH64" s="349"/>
      <c r="AI64" s="893"/>
      <c r="AJ64" s="893"/>
      <c r="AK64" s="893"/>
      <c r="AL64" s="893"/>
      <c r="AM64" s="893"/>
      <c r="AN64" s="893"/>
      <c r="AO64" s="893"/>
      <c r="AP64" s="893"/>
      <c r="AQ64" s="893"/>
      <c r="AR64" s="893"/>
      <c r="AS64" s="893"/>
      <c r="AT64" s="306"/>
      <c r="AU64" s="306"/>
      <c r="AV64" s="306"/>
      <c r="AW64" s="306"/>
      <c r="AX64" s="306"/>
      <c r="AY64" s="306"/>
      <c r="AZ64" s="893"/>
      <c r="BA64" s="893"/>
      <c r="BB64" s="893"/>
      <c r="BC64" s="893"/>
      <c r="BD64" s="893"/>
      <c r="BE64" s="893"/>
      <c r="BF64" s="893"/>
      <c r="BG64" s="893"/>
      <c r="BH64" s="893"/>
      <c r="BI64" s="893"/>
      <c r="BJ64" s="893"/>
      <c r="BK64" s="328"/>
      <c r="BL64" s="306"/>
      <c r="BM64" s="349"/>
      <c r="BN64" s="328"/>
      <c r="BO64" s="306"/>
      <c r="BP64" s="349"/>
      <c r="BQ64" s="893"/>
      <c r="BR64" s="893"/>
      <c r="BS64" s="893"/>
      <c r="BT64" s="893"/>
      <c r="BU64" s="893"/>
      <c r="BV64" s="893"/>
      <c r="BW64" s="893"/>
      <c r="BX64" s="893"/>
      <c r="BY64" s="893"/>
      <c r="BZ64" s="893"/>
      <c r="CA64" s="893"/>
      <c r="CB64" s="306"/>
      <c r="CC64" s="306"/>
      <c r="CD64" s="306"/>
      <c r="CE64" s="320"/>
      <c r="CF64" s="306"/>
      <c r="CG64" s="341"/>
      <c r="CH64" s="341"/>
      <c r="CI64" s="341"/>
      <c r="CJ64" s="341"/>
      <c r="CK64" s="336"/>
      <c r="CL64" s="852"/>
      <c r="CM64" s="852"/>
      <c r="CN64" s="852"/>
      <c r="CO64" s="852"/>
      <c r="CP64" s="852"/>
      <c r="CQ64" s="852"/>
      <c r="CR64" s="852"/>
      <c r="CS64" s="852"/>
      <c r="CT64" s="306"/>
    </row>
    <row r="65" spans="1:110" ht="7.4" customHeight="1">
      <c r="A65" s="306"/>
      <c r="B65" s="912"/>
      <c r="C65" s="912"/>
      <c r="D65" s="912"/>
      <c r="E65" s="336"/>
      <c r="F65" s="850"/>
      <c r="G65" s="850"/>
      <c r="H65" s="850"/>
      <c r="I65" s="850"/>
      <c r="J65" s="850"/>
      <c r="K65" s="306"/>
      <c r="L65" s="310"/>
      <c r="M65" s="316"/>
      <c r="N65" s="316"/>
      <c r="O65" s="316"/>
      <c r="P65" s="306"/>
      <c r="Q65" s="306"/>
      <c r="R65" s="893"/>
      <c r="S65" s="893"/>
      <c r="T65" s="893"/>
      <c r="U65" s="893"/>
      <c r="V65" s="893"/>
      <c r="W65" s="893"/>
      <c r="X65" s="893"/>
      <c r="Y65" s="893"/>
      <c r="Z65" s="893"/>
      <c r="AA65" s="893"/>
      <c r="AB65" s="893"/>
      <c r="AC65" s="328"/>
      <c r="AD65" s="306"/>
      <c r="AE65" s="349"/>
      <c r="AF65" s="328"/>
      <c r="AG65" s="306"/>
      <c r="AH65" s="349"/>
      <c r="AI65" s="893"/>
      <c r="AJ65" s="893"/>
      <c r="AK65" s="893"/>
      <c r="AL65" s="893"/>
      <c r="AM65" s="893"/>
      <c r="AN65" s="893"/>
      <c r="AO65" s="893"/>
      <c r="AP65" s="893"/>
      <c r="AQ65" s="893"/>
      <c r="AR65" s="893"/>
      <c r="AS65" s="893"/>
      <c r="AT65" s="306"/>
      <c r="AU65" s="306"/>
      <c r="AV65" s="306"/>
      <c r="AW65" s="306"/>
      <c r="AX65" s="306"/>
      <c r="AY65" s="306"/>
      <c r="AZ65" s="893"/>
      <c r="BA65" s="893"/>
      <c r="BB65" s="893"/>
      <c r="BC65" s="893"/>
      <c r="BD65" s="893"/>
      <c r="BE65" s="893"/>
      <c r="BF65" s="893"/>
      <c r="BG65" s="893"/>
      <c r="BH65" s="893"/>
      <c r="BI65" s="893"/>
      <c r="BJ65" s="893"/>
      <c r="BK65" s="328"/>
      <c r="BL65" s="306"/>
      <c r="BM65" s="349"/>
      <c r="BN65" s="328"/>
      <c r="BO65" s="306"/>
      <c r="BP65" s="349"/>
      <c r="BQ65" s="893"/>
      <c r="BR65" s="893"/>
      <c r="BS65" s="893"/>
      <c r="BT65" s="893"/>
      <c r="BU65" s="893"/>
      <c r="BV65" s="893"/>
      <c r="BW65" s="893"/>
      <c r="BX65" s="893"/>
      <c r="BY65" s="893"/>
      <c r="BZ65" s="893"/>
      <c r="CA65" s="893"/>
      <c r="CB65" s="306"/>
      <c r="CC65" s="306"/>
      <c r="CD65" s="306"/>
      <c r="CE65" s="320"/>
      <c r="CF65" s="306"/>
      <c r="CG65" s="343"/>
      <c r="CH65" s="343"/>
      <c r="CI65" s="343"/>
      <c r="CJ65" s="343"/>
      <c r="CK65" s="336"/>
      <c r="CL65" s="852"/>
      <c r="CM65" s="852"/>
      <c r="CN65" s="852"/>
      <c r="CO65" s="852"/>
      <c r="CP65" s="852"/>
      <c r="CQ65" s="852"/>
      <c r="CR65" s="852"/>
      <c r="CS65" s="852"/>
      <c r="CT65" s="306"/>
    </row>
    <row r="66" spans="1:110" ht="7.4" customHeight="1" thickBot="1">
      <c r="A66" s="306"/>
      <c r="B66" s="912"/>
      <c r="C66" s="912"/>
      <c r="D66" s="912"/>
      <c r="E66" s="336"/>
      <c r="F66" s="850"/>
      <c r="G66" s="850"/>
      <c r="H66" s="850"/>
      <c r="I66" s="850"/>
      <c r="J66" s="850"/>
      <c r="K66" s="306"/>
      <c r="L66" s="310"/>
      <c r="M66" s="316"/>
      <c r="N66" s="316"/>
      <c r="O66" s="316"/>
      <c r="P66" s="306"/>
      <c r="Q66" s="306"/>
      <c r="R66" s="893"/>
      <c r="S66" s="893"/>
      <c r="T66" s="893"/>
      <c r="U66" s="893"/>
      <c r="V66" s="893"/>
      <c r="W66" s="893"/>
      <c r="X66" s="893"/>
      <c r="Y66" s="893"/>
      <c r="Z66" s="893"/>
      <c r="AA66" s="893"/>
      <c r="AB66" s="893"/>
      <c r="AC66" s="328"/>
      <c r="AD66" s="306"/>
      <c r="AE66" s="349"/>
      <c r="AF66" s="328"/>
      <c r="AG66" s="306"/>
      <c r="AH66" s="349"/>
      <c r="AI66" s="893"/>
      <c r="AJ66" s="893"/>
      <c r="AK66" s="893"/>
      <c r="AL66" s="893"/>
      <c r="AM66" s="893"/>
      <c r="AN66" s="893"/>
      <c r="AO66" s="893"/>
      <c r="AP66" s="893"/>
      <c r="AQ66" s="893"/>
      <c r="AR66" s="893"/>
      <c r="AS66" s="893"/>
      <c r="AT66" s="306"/>
      <c r="AU66" s="306"/>
      <c r="AV66" s="306"/>
      <c r="AW66" s="306"/>
      <c r="AX66" s="306"/>
      <c r="AY66" s="306"/>
      <c r="AZ66" s="893"/>
      <c r="BA66" s="893"/>
      <c r="BB66" s="893"/>
      <c r="BC66" s="893"/>
      <c r="BD66" s="893"/>
      <c r="BE66" s="893"/>
      <c r="BF66" s="893"/>
      <c r="BG66" s="893"/>
      <c r="BH66" s="893"/>
      <c r="BI66" s="893"/>
      <c r="BJ66" s="893"/>
      <c r="BK66" s="328"/>
      <c r="BL66" s="306"/>
      <c r="BM66" s="349"/>
      <c r="BN66" s="328"/>
      <c r="BO66" s="306"/>
      <c r="BP66" s="349"/>
      <c r="BQ66" s="893"/>
      <c r="BR66" s="893"/>
      <c r="BS66" s="893"/>
      <c r="BT66" s="893"/>
      <c r="BU66" s="893"/>
      <c r="BV66" s="893"/>
      <c r="BW66" s="893"/>
      <c r="BX66" s="893"/>
      <c r="BY66" s="893"/>
      <c r="BZ66" s="893"/>
      <c r="CA66" s="893"/>
      <c r="CB66" s="306"/>
      <c r="CC66" s="306"/>
      <c r="CD66" s="306"/>
      <c r="CE66" s="320"/>
      <c r="CF66" s="306"/>
      <c r="CG66" s="337"/>
      <c r="CH66" s="337"/>
      <c r="CI66" s="337"/>
      <c r="CJ66" s="337"/>
      <c r="CK66" s="336"/>
      <c r="CL66" s="852"/>
      <c r="CM66" s="852"/>
      <c r="CN66" s="852"/>
      <c r="CO66" s="852"/>
      <c r="CP66" s="852"/>
      <c r="CQ66" s="852"/>
      <c r="CR66" s="852"/>
      <c r="CS66" s="852"/>
      <c r="CT66" s="306"/>
    </row>
    <row r="67" spans="1:110" ht="7.4" customHeight="1" thickTop="1" thickBot="1">
      <c r="A67" s="306"/>
      <c r="B67" s="912"/>
      <c r="C67" s="912"/>
      <c r="D67" s="912"/>
      <c r="E67" s="306"/>
      <c r="F67" s="306"/>
      <c r="G67" s="306"/>
      <c r="H67" s="306"/>
      <c r="I67" s="306"/>
      <c r="J67" s="306"/>
      <c r="K67" s="306"/>
      <c r="L67" s="310"/>
      <c r="M67" s="316"/>
      <c r="N67" s="316"/>
      <c r="O67" s="316"/>
      <c r="P67" s="306"/>
      <c r="Q67" s="306"/>
      <c r="R67" s="893"/>
      <c r="S67" s="893"/>
      <c r="T67" s="893"/>
      <c r="U67" s="893"/>
      <c r="V67" s="893"/>
      <c r="W67" s="893"/>
      <c r="X67" s="893"/>
      <c r="Y67" s="893"/>
      <c r="Z67" s="893"/>
      <c r="AA67" s="893"/>
      <c r="AB67" s="893"/>
      <c r="AC67" s="332"/>
      <c r="AD67" s="329"/>
      <c r="AE67" s="331"/>
      <c r="AF67" s="332"/>
      <c r="AG67" s="329"/>
      <c r="AH67" s="331"/>
      <c r="AI67" s="893"/>
      <c r="AJ67" s="893"/>
      <c r="AK67" s="893"/>
      <c r="AL67" s="893"/>
      <c r="AM67" s="893"/>
      <c r="AN67" s="893"/>
      <c r="AO67" s="893"/>
      <c r="AP67" s="893"/>
      <c r="AQ67" s="893"/>
      <c r="AR67" s="893"/>
      <c r="AS67" s="893"/>
      <c r="AT67" s="306"/>
      <c r="AU67" s="306"/>
      <c r="AV67" s="306"/>
      <c r="AW67" s="306"/>
      <c r="AX67" s="306"/>
      <c r="AY67" s="306"/>
      <c r="AZ67" s="893"/>
      <c r="BA67" s="893"/>
      <c r="BB67" s="893"/>
      <c r="BC67" s="893"/>
      <c r="BD67" s="893"/>
      <c r="BE67" s="893"/>
      <c r="BF67" s="893"/>
      <c r="BG67" s="893"/>
      <c r="BH67" s="893"/>
      <c r="BI67" s="893"/>
      <c r="BJ67" s="893"/>
      <c r="BK67" s="332"/>
      <c r="BL67" s="329"/>
      <c r="BM67" s="331"/>
      <c r="BN67" s="332"/>
      <c r="BO67" s="329"/>
      <c r="BP67" s="331"/>
      <c r="BQ67" s="893"/>
      <c r="BR67" s="893"/>
      <c r="BS67" s="893"/>
      <c r="BT67" s="893"/>
      <c r="BU67" s="893"/>
      <c r="BV67" s="893"/>
      <c r="BW67" s="893"/>
      <c r="BX67" s="893"/>
      <c r="BY67" s="893"/>
      <c r="BZ67" s="893"/>
      <c r="CA67" s="893"/>
      <c r="CB67" s="306"/>
      <c r="CC67" s="306"/>
      <c r="CD67" s="306"/>
      <c r="CE67" s="320"/>
      <c r="CF67" s="306"/>
      <c r="CG67" s="339"/>
      <c r="CH67" s="339"/>
      <c r="CI67" s="339"/>
      <c r="CJ67" s="339"/>
      <c r="CK67" s="339"/>
      <c r="CL67" s="306"/>
      <c r="CM67" s="306"/>
      <c r="CN67" s="306"/>
      <c r="CO67" s="306"/>
      <c r="CP67" s="306"/>
      <c r="CQ67" s="306"/>
      <c r="CR67" s="306"/>
      <c r="CS67" s="306"/>
      <c r="CT67" s="306"/>
    </row>
    <row r="68" spans="1:110" ht="7.4" customHeight="1" thickTop="1">
      <c r="A68" s="306"/>
      <c r="B68" s="912"/>
      <c r="C68" s="912"/>
      <c r="D68" s="912"/>
      <c r="E68" s="336"/>
      <c r="F68" s="341"/>
      <c r="G68" s="341"/>
      <c r="H68" s="341"/>
      <c r="I68" s="341"/>
      <c r="J68" s="341"/>
      <c r="K68" s="306"/>
      <c r="L68" s="310"/>
      <c r="M68" s="316"/>
      <c r="N68" s="316"/>
      <c r="O68" s="316"/>
      <c r="P68" s="306"/>
      <c r="Q68" s="306"/>
      <c r="R68" s="894"/>
      <c r="S68" s="896"/>
      <c r="T68" s="893"/>
      <c r="U68" s="893"/>
      <c r="V68" s="893"/>
      <c r="W68" s="893"/>
      <c r="X68" s="893"/>
      <c r="Y68" s="893"/>
      <c r="Z68" s="893"/>
      <c r="AA68" s="893"/>
      <c r="AB68" s="893"/>
      <c r="AC68" s="894"/>
      <c r="AD68" s="895"/>
      <c r="AE68" s="896"/>
      <c r="AF68" s="894"/>
      <c r="AG68" s="895"/>
      <c r="AH68" s="896"/>
      <c r="AI68" s="893"/>
      <c r="AJ68" s="893"/>
      <c r="AK68" s="893"/>
      <c r="AL68" s="893"/>
      <c r="AM68" s="893"/>
      <c r="AN68" s="893"/>
      <c r="AO68" s="893"/>
      <c r="AP68" s="893"/>
      <c r="AQ68" s="893"/>
      <c r="AR68" s="894"/>
      <c r="AS68" s="896"/>
      <c r="AT68" s="306"/>
      <c r="AU68" s="306"/>
      <c r="AV68" s="306"/>
      <c r="AW68" s="306"/>
      <c r="AX68" s="306"/>
      <c r="AY68" s="306"/>
      <c r="AZ68" s="894"/>
      <c r="BA68" s="896"/>
      <c r="BB68" s="893"/>
      <c r="BC68" s="893"/>
      <c r="BD68" s="893"/>
      <c r="BE68" s="893"/>
      <c r="BF68" s="893"/>
      <c r="BG68" s="893"/>
      <c r="BH68" s="893"/>
      <c r="BI68" s="893"/>
      <c r="BJ68" s="893"/>
      <c r="BK68" s="894"/>
      <c r="BL68" s="895"/>
      <c r="BM68" s="896"/>
      <c r="BN68" s="894"/>
      <c r="BO68" s="895"/>
      <c r="BP68" s="896"/>
      <c r="BQ68" s="893"/>
      <c r="BR68" s="893"/>
      <c r="BS68" s="893"/>
      <c r="BT68" s="893"/>
      <c r="BU68" s="893"/>
      <c r="BV68" s="893"/>
      <c r="BW68" s="893"/>
      <c r="BX68" s="893"/>
      <c r="BY68" s="893"/>
      <c r="BZ68" s="894"/>
      <c r="CA68" s="896"/>
      <c r="CB68" s="306"/>
      <c r="CC68" s="306"/>
      <c r="CD68" s="306"/>
      <c r="CE68" s="320"/>
      <c r="CF68" s="306"/>
      <c r="CG68" s="354"/>
      <c r="CH68" s="354"/>
      <c r="CI68" s="354"/>
      <c r="CJ68" s="354"/>
      <c r="CK68" s="355"/>
      <c r="CL68" s="849" t="s">
        <v>883</v>
      </c>
      <c r="CM68" s="852"/>
      <c r="CN68" s="852"/>
      <c r="CO68" s="852"/>
      <c r="CP68" s="852"/>
      <c r="CQ68" s="852"/>
      <c r="CR68" s="852"/>
      <c r="CS68" s="852"/>
      <c r="CT68" s="852"/>
    </row>
    <row r="69" spans="1:110" ht="7.4" customHeight="1">
      <c r="A69" s="306"/>
      <c r="B69" s="912"/>
      <c r="C69" s="912"/>
      <c r="D69" s="912"/>
      <c r="E69" s="336"/>
      <c r="F69" s="343"/>
      <c r="G69" s="343"/>
      <c r="H69" s="343"/>
      <c r="I69" s="343"/>
      <c r="J69" s="343"/>
      <c r="K69" s="306"/>
      <c r="L69" s="310"/>
      <c r="M69" s="316"/>
      <c r="N69" s="316"/>
      <c r="O69" s="31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6"/>
      <c r="BF69" s="306"/>
      <c r="BG69" s="306"/>
      <c r="BH69" s="306"/>
      <c r="BI69" s="306"/>
      <c r="BJ69" s="306"/>
      <c r="BK69" s="306"/>
      <c r="BL69" s="306"/>
      <c r="BM69" s="306"/>
      <c r="BN69" s="306"/>
      <c r="BO69" s="306"/>
      <c r="BP69" s="306"/>
      <c r="BQ69" s="306"/>
      <c r="BR69" s="306"/>
      <c r="BS69" s="306"/>
      <c r="BT69" s="306"/>
      <c r="BU69" s="306"/>
      <c r="BV69" s="306"/>
      <c r="BW69" s="306"/>
      <c r="BX69" s="306"/>
      <c r="BY69" s="306"/>
      <c r="BZ69" s="306"/>
      <c r="CA69" s="306"/>
      <c r="CB69" s="306"/>
      <c r="CC69" s="306"/>
      <c r="CD69" s="306"/>
      <c r="CE69" s="320"/>
      <c r="CF69" s="306"/>
      <c r="CG69" s="343"/>
      <c r="CH69" s="343"/>
      <c r="CI69" s="343"/>
      <c r="CJ69" s="343"/>
      <c r="CK69" s="336"/>
      <c r="CL69" s="852"/>
      <c r="CM69" s="852"/>
      <c r="CN69" s="852"/>
      <c r="CO69" s="852"/>
      <c r="CP69" s="852"/>
      <c r="CQ69" s="852"/>
      <c r="CR69" s="852"/>
      <c r="CS69" s="852"/>
      <c r="CT69" s="852"/>
    </row>
    <row r="70" spans="1:110" ht="7.4" customHeight="1">
      <c r="A70" s="306"/>
      <c r="B70" s="912"/>
      <c r="C70" s="912"/>
      <c r="D70" s="912"/>
      <c r="E70" s="336"/>
      <c r="F70" s="337"/>
      <c r="G70" s="337"/>
      <c r="H70" s="337"/>
      <c r="I70" s="337"/>
      <c r="J70" s="337"/>
      <c r="K70" s="306"/>
      <c r="L70" s="310"/>
      <c r="M70" s="316"/>
      <c r="N70" s="316"/>
      <c r="O70" s="31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6"/>
      <c r="BF70" s="306"/>
      <c r="BG70" s="306"/>
      <c r="BH70" s="306"/>
      <c r="BI70" s="306"/>
      <c r="BJ70" s="306"/>
      <c r="BK70" s="306"/>
      <c r="BL70" s="306"/>
      <c r="BM70" s="306"/>
      <c r="BN70" s="306"/>
      <c r="BO70" s="306"/>
      <c r="BP70" s="306"/>
      <c r="BQ70" s="306"/>
      <c r="BR70" s="306"/>
      <c r="BS70" s="306"/>
      <c r="BT70" s="306"/>
      <c r="BU70" s="306"/>
      <c r="BV70" s="306"/>
      <c r="BW70" s="306"/>
      <c r="BX70" s="306"/>
      <c r="BY70" s="306"/>
      <c r="BZ70" s="306"/>
      <c r="CA70" s="306"/>
      <c r="CB70" s="306"/>
      <c r="CC70" s="306"/>
      <c r="CD70" s="306"/>
      <c r="CE70" s="320"/>
      <c r="CF70" s="306"/>
      <c r="CG70" s="337"/>
      <c r="CH70" s="337"/>
      <c r="CI70" s="337"/>
      <c r="CJ70" s="337"/>
      <c r="CK70" s="336"/>
      <c r="CL70" s="852"/>
      <c r="CM70" s="852"/>
      <c r="CN70" s="852"/>
      <c r="CO70" s="852"/>
      <c r="CP70" s="852"/>
      <c r="CQ70" s="852"/>
      <c r="CR70" s="852"/>
      <c r="CS70" s="852"/>
      <c r="CT70" s="852"/>
    </row>
    <row r="71" spans="1:110" ht="7.4" customHeight="1">
      <c r="A71" s="306"/>
      <c r="B71" s="912"/>
      <c r="C71" s="912"/>
      <c r="D71" s="912"/>
      <c r="E71" s="336"/>
      <c r="F71" s="341"/>
      <c r="G71" s="341"/>
      <c r="H71" s="341"/>
      <c r="I71" s="341"/>
      <c r="J71" s="341"/>
      <c r="K71" s="306"/>
      <c r="L71" s="310"/>
      <c r="M71" s="316"/>
      <c r="N71" s="316"/>
      <c r="O71" s="31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306"/>
      <c r="BR71" s="306"/>
      <c r="BS71" s="306"/>
      <c r="BT71" s="306"/>
      <c r="BU71" s="306"/>
      <c r="BV71" s="306"/>
      <c r="BW71" s="306"/>
      <c r="BX71" s="306"/>
      <c r="BY71" s="306"/>
      <c r="BZ71" s="306"/>
      <c r="CA71" s="306"/>
      <c r="CB71" s="306"/>
      <c r="CC71" s="306"/>
      <c r="CD71" s="306"/>
      <c r="CE71" s="320"/>
      <c r="CF71" s="306"/>
      <c r="CG71" s="341"/>
      <c r="CH71" s="341"/>
      <c r="CI71" s="341"/>
      <c r="CJ71" s="341"/>
      <c r="CK71" s="336"/>
      <c r="CL71" s="852"/>
      <c r="CM71" s="852"/>
      <c r="CN71" s="852"/>
      <c r="CO71" s="852"/>
      <c r="CP71" s="852"/>
      <c r="CQ71" s="852"/>
      <c r="CR71" s="852"/>
      <c r="CS71" s="852"/>
      <c r="CT71" s="852"/>
    </row>
    <row r="72" spans="1:110" ht="7.4" customHeight="1">
      <c r="A72" s="306"/>
      <c r="B72" s="912"/>
      <c r="C72" s="912"/>
      <c r="D72" s="912"/>
      <c r="E72" s="336"/>
      <c r="F72" s="343"/>
      <c r="G72" s="343"/>
      <c r="H72" s="343"/>
      <c r="I72" s="343"/>
      <c r="J72" s="343"/>
      <c r="K72" s="306"/>
      <c r="L72" s="310"/>
      <c r="M72" s="316"/>
      <c r="N72" s="316"/>
      <c r="O72" s="31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6"/>
      <c r="BF72" s="306"/>
      <c r="BG72" s="306"/>
      <c r="BH72" s="306"/>
      <c r="BI72" s="306"/>
      <c r="BJ72" s="306"/>
      <c r="BK72" s="306"/>
      <c r="BL72" s="306"/>
      <c r="BM72" s="306"/>
      <c r="BN72" s="306"/>
      <c r="BO72" s="306"/>
      <c r="BP72" s="306"/>
      <c r="BQ72" s="306"/>
      <c r="BR72" s="306"/>
      <c r="BS72" s="306"/>
      <c r="BT72" s="306"/>
      <c r="BU72" s="306"/>
      <c r="BV72" s="306"/>
      <c r="BW72" s="306"/>
      <c r="BX72" s="306"/>
      <c r="BY72" s="306"/>
      <c r="BZ72" s="306"/>
      <c r="CA72" s="306"/>
      <c r="CB72" s="306"/>
      <c r="CC72" s="306"/>
      <c r="CD72" s="306"/>
      <c r="CE72" s="320"/>
      <c r="CF72" s="306"/>
      <c r="CG72" s="343"/>
      <c r="CH72" s="343"/>
      <c r="CI72" s="343"/>
      <c r="CJ72" s="343"/>
      <c r="CK72" s="336"/>
      <c r="CL72" s="852"/>
      <c r="CM72" s="852"/>
      <c r="CN72" s="852"/>
      <c r="CO72" s="852"/>
      <c r="CP72" s="852"/>
      <c r="CQ72" s="852"/>
      <c r="CR72" s="852"/>
      <c r="CS72" s="852"/>
      <c r="CT72" s="852"/>
    </row>
    <row r="73" spans="1:110" ht="7.4" customHeight="1">
      <c r="A73" s="306"/>
      <c r="B73" s="912"/>
      <c r="C73" s="912"/>
      <c r="D73" s="912"/>
      <c r="E73" s="336"/>
      <c r="F73" s="337"/>
      <c r="G73" s="337"/>
      <c r="H73" s="337"/>
      <c r="I73" s="337"/>
      <c r="J73" s="337"/>
      <c r="K73" s="306"/>
      <c r="L73" s="310"/>
      <c r="M73" s="316"/>
      <c r="N73" s="316"/>
      <c r="O73" s="316"/>
      <c r="P73" s="306"/>
      <c r="Q73" s="306"/>
      <c r="R73" s="894"/>
      <c r="S73" s="896"/>
      <c r="T73" s="893"/>
      <c r="U73" s="893"/>
      <c r="V73" s="893"/>
      <c r="W73" s="893"/>
      <c r="X73" s="893"/>
      <c r="Y73" s="893"/>
      <c r="Z73" s="893"/>
      <c r="AA73" s="893"/>
      <c r="AB73" s="893"/>
      <c r="AC73" s="894"/>
      <c r="AD73" s="895"/>
      <c r="AE73" s="896"/>
      <c r="AF73" s="894"/>
      <c r="AG73" s="895"/>
      <c r="AH73" s="896"/>
      <c r="AI73" s="893"/>
      <c r="AJ73" s="893"/>
      <c r="AK73" s="893"/>
      <c r="AL73" s="893"/>
      <c r="AM73" s="893"/>
      <c r="AN73" s="893"/>
      <c r="AO73" s="893"/>
      <c r="AP73" s="893"/>
      <c r="AQ73" s="893"/>
      <c r="AR73" s="894"/>
      <c r="AS73" s="896"/>
      <c r="AT73" s="306"/>
      <c r="AU73" s="306"/>
      <c r="AV73" s="306"/>
      <c r="AW73" s="306"/>
      <c r="AX73" s="306"/>
      <c r="AY73" s="306"/>
      <c r="AZ73" s="894"/>
      <c r="BA73" s="896"/>
      <c r="BB73" s="893"/>
      <c r="BC73" s="893"/>
      <c r="BD73" s="893"/>
      <c r="BE73" s="893"/>
      <c r="BF73" s="893"/>
      <c r="BG73" s="893"/>
      <c r="BH73" s="893"/>
      <c r="BI73" s="893"/>
      <c r="BJ73" s="893"/>
      <c r="BK73" s="894"/>
      <c r="BL73" s="895"/>
      <c r="BM73" s="896"/>
      <c r="BN73" s="894"/>
      <c r="BO73" s="895"/>
      <c r="BP73" s="896"/>
      <c r="BQ73" s="893"/>
      <c r="BR73" s="893"/>
      <c r="BS73" s="893"/>
      <c r="BT73" s="893"/>
      <c r="BU73" s="893"/>
      <c r="BV73" s="893"/>
      <c r="BW73" s="893"/>
      <c r="BX73" s="893"/>
      <c r="BY73" s="893"/>
      <c r="BZ73" s="894"/>
      <c r="CA73" s="896"/>
      <c r="CB73" s="306"/>
      <c r="CC73" s="306"/>
      <c r="CD73" s="306"/>
      <c r="CE73" s="320"/>
      <c r="CF73" s="306"/>
      <c r="CG73" s="337"/>
      <c r="CH73" s="337"/>
      <c r="CI73" s="337"/>
      <c r="CJ73" s="337"/>
      <c r="CK73" s="336"/>
      <c r="CL73" s="852"/>
      <c r="CM73" s="852"/>
      <c r="CN73" s="852"/>
      <c r="CO73" s="852"/>
      <c r="CP73" s="852"/>
      <c r="CQ73" s="852"/>
      <c r="CR73" s="852"/>
      <c r="CS73" s="852"/>
      <c r="CT73" s="852"/>
    </row>
    <row r="74" spans="1:110" ht="7.4" customHeight="1">
      <c r="A74" s="306"/>
      <c r="B74" s="912"/>
      <c r="C74" s="912"/>
      <c r="D74" s="912"/>
      <c r="E74" s="336"/>
      <c r="F74" s="341"/>
      <c r="G74" s="341"/>
      <c r="H74" s="341"/>
      <c r="I74" s="341"/>
      <c r="J74" s="341"/>
      <c r="K74" s="306"/>
      <c r="L74" s="310"/>
      <c r="M74" s="316"/>
      <c r="N74" s="316"/>
      <c r="O74" s="316"/>
      <c r="P74" s="306"/>
      <c r="Q74" s="306"/>
      <c r="R74" s="893"/>
      <c r="S74" s="893"/>
      <c r="T74" s="893"/>
      <c r="U74" s="893"/>
      <c r="V74" s="893"/>
      <c r="W74" s="893"/>
      <c r="X74" s="893"/>
      <c r="Y74" s="893"/>
      <c r="Z74" s="893"/>
      <c r="AA74" s="893"/>
      <c r="AB74" s="893"/>
      <c r="AC74" s="346"/>
      <c r="AD74" s="347"/>
      <c r="AE74" s="348"/>
      <c r="AF74" s="346"/>
      <c r="AG74" s="347"/>
      <c r="AH74" s="348"/>
      <c r="AI74" s="893"/>
      <c r="AJ74" s="893"/>
      <c r="AK74" s="893"/>
      <c r="AL74" s="893"/>
      <c r="AM74" s="893"/>
      <c r="AN74" s="893"/>
      <c r="AO74" s="893"/>
      <c r="AP74" s="893"/>
      <c r="AQ74" s="893"/>
      <c r="AR74" s="893"/>
      <c r="AS74" s="893"/>
      <c r="AT74" s="306"/>
      <c r="AU74" s="306"/>
      <c r="AV74" s="306"/>
      <c r="AW74" s="306"/>
      <c r="AX74" s="306"/>
      <c r="AY74" s="306"/>
      <c r="AZ74" s="893"/>
      <c r="BA74" s="893"/>
      <c r="BB74" s="893"/>
      <c r="BC74" s="893"/>
      <c r="BD74" s="893"/>
      <c r="BE74" s="893"/>
      <c r="BF74" s="893"/>
      <c r="BG74" s="893"/>
      <c r="BH74" s="893"/>
      <c r="BI74" s="893"/>
      <c r="BJ74" s="893"/>
      <c r="BK74" s="346"/>
      <c r="BL74" s="347"/>
      <c r="BM74" s="348"/>
      <c r="BN74" s="346"/>
      <c r="BO74" s="347"/>
      <c r="BP74" s="348"/>
      <c r="BQ74" s="893"/>
      <c r="BR74" s="893"/>
      <c r="BS74" s="893"/>
      <c r="BT74" s="893"/>
      <c r="BU74" s="893"/>
      <c r="BV74" s="893"/>
      <c r="BW74" s="893"/>
      <c r="BX74" s="893"/>
      <c r="BY74" s="893"/>
      <c r="BZ74" s="893"/>
      <c r="CA74" s="893"/>
      <c r="CB74" s="306"/>
      <c r="CC74" s="306"/>
      <c r="CD74" s="306"/>
      <c r="CE74" s="320"/>
      <c r="CF74" s="306"/>
      <c r="CG74" s="341"/>
      <c r="CH74" s="341"/>
      <c r="CI74" s="341"/>
      <c r="CJ74" s="341"/>
      <c r="CK74" s="336"/>
      <c r="CL74" s="852"/>
      <c r="CM74" s="852"/>
      <c r="CN74" s="852"/>
      <c r="CO74" s="852"/>
      <c r="CP74" s="852"/>
      <c r="CQ74" s="852"/>
      <c r="CR74" s="852"/>
      <c r="CS74" s="852"/>
      <c r="CT74" s="852"/>
    </row>
    <row r="75" spans="1:110" ht="7.4" customHeight="1">
      <c r="A75" s="306"/>
      <c r="B75" s="912"/>
      <c r="C75" s="912"/>
      <c r="D75" s="912"/>
      <c r="E75" s="336"/>
      <c r="F75" s="343"/>
      <c r="G75" s="343"/>
      <c r="H75" s="343"/>
      <c r="I75" s="343"/>
      <c r="J75" s="343"/>
      <c r="K75" s="306"/>
      <c r="L75" s="310"/>
      <c r="M75" s="316"/>
      <c r="N75" s="316"/>
      <c r="O75" s="316"/>
      <c r="P75" s="306"/>
      <c r="Q75" s="306"/>
      <c r="R75" s="893"/>
      <c r="S75" s="893"/>
      <c r="T75" s="893"/>
      <c r="U75" s="893"/>
      <c r="V75" s="893"/>
      <c r="W75" s="893"/>
      <c r="X75" s="893"/>
      <c r="Y75" s="893"/>
      <c r="Z75" s="893"/>
      <c r="AA75" s="893"/>
      <c r="AB75" s="893"/>
      <c r="AC75" s="328"/>
      <c r="AD75" s="306"/>
      <c r="AE75" s="349"/>
      <c r="AF75" s="328"/>
      <c r="AG75" s="306"/>
      <c r="AH75" s="349"/>
      <c r="AI75" s="893"/>
      <c r="AJ75" s="893"/>
      <c r="AK75" s="893"/>
      <c r="AL75" s="893"/>
      <c r="AM75" s="893"/>
      <c r="AN75" s="893"/>
      <c r="AO75" s="893"/>
      <c r="AP75" s="893"/>
      <c r="AQ75" s="893"/>
      <c r="AR75" s="893"/>
      <c r="AS75" s="893"/>
      <c r="AT75" s="306"/>
      <c r="AU75" s="306"/>
      <c r="AV75" s="306"/>
      <c r="AW75" s="306"/>
      <c r="AX75" s="306"/>
      <c r="AY75" s="306"/>
      <c r="AZ75" s="893"/>
      <c r="BA75" s="893"/>
      <c r="BB75" s="893"/>
      <c r="BC75" s="893"/>
      <c r="BD75" s="893"/>
      <c r="BE75" s="893"/>
      <c r="BF75" s="893"/>
      <c r="BG75" s="893"/>
      <c r="BH75" s="893"/>
      <c r="BI75" s="893"/>
      <c r="BJ75" s="893"/>
      <c r="BK75" s="328"/>
      <c r="BL75" s="306"/>
      <c r="BM75" s="349"/>
      <c r="BN75" s="328"/>
      <c r="BO75" s="306"/>
      <c r="BP75" s="349"/>
      <c r="BQ75" s="893"/>
      <c r="BR75" s="893"/>
      <c r="BS75" s="893"/>
      <c r="BT75" s="893"/>
      <c r="BU75" s="893"/>
      <c r="BV75" s="893"/>
      <c r="BW75" s="893"/>
      <c r="BX75" s="893"/>
      <c r="BY75" s="893"/>
      <c r="BZ75" s="893"/>
      <c r="CA75" s="893"/>
      <c r="CB75" s="306"/>
      <c r="CC75" s="306"/>
      <c r="CD75" s="306"/>
      <c r="CE75" s="320"/>
      <c r="CF75" s="306"/>
      <c r="CG75" s="343"/>
      <c r="CH75" s="343"/>
      <c r="CI75" s="343"/>
      <c r="CJ75" s="343"/>
      <c r="CK75" s="336"/>
      <c r="CL75" s="852"/>
      <c r="CM75" s="852"/>
      <c r="CN75" s="852"/>
      <c r="CO75" s="852"/>
      <c r="CP75" s="852"/>
      <c r="CQ75" s="852"/>
      <c r="CR75" s="852"/>
      <c r="CS75" s="852"/>
      <c r="CT75" s="852"/>
      <c r="CZ75" s="336"/>
      <c r="DA75" s="336"/>
      <c r="DB75" s="336"/>
      <c r="DC75" s="336"/>
      <c r="DD75" s="336"/>
      <c r="DE75" s="336"/>
      <c r="DF75" s="336"/>
    </row>
    <row r="76" spans="1:110" ht="7.4" customHeight="1" thickBot="1">
      <c r="A76" s="306"/>
      <c r="B76" s="912"/>
      <c r="C76" s="912"/>
      <c r="D76" s="912"/>
      <c r="E76" s="336"/>
      <c r="F76" s="337"/>
      <c r="G76" s="337"/>
      <c r="H76" s="337"/>
      <c r="I76" s="337"/>
      <c r="J76" s="337"/>
      <c r="K76" s="306"/>
      <c r="L76" s="310"/>
      <c r="M76" s="316"/>
      <c r="N76" s="316"/>
      <c r="O76" s="316"/>
      <c r="P76" s="306"/>
      <c r="Q76" s="306"/>
      <c r="R76" s="893"/>
      <c r="S76" s="893"/>
      <c r="T76" s="893"/>
      <c r="U76" s="893"/>
      <c r="V76" s="893"/>
      <c r="W76" s="893"/>
      <c r="X76" s="893"/>
      <c r="Y76" s="893"/>
      <c r="Z76" s="893"/>
      <c r="AA76" s="893"/>
      <c r="AB76" s="893"/>
      <c r="AC76" s="328"/>
      <c r="AD76" s="306"/>
      <c r="AE76" s="349"/>
      <c r="AF76" s="328"/>
      <c r="AG76" s="306"/>
      <c r="AH76" s="349"/>
      <c r="AI76" s="893"/>
      <c r="AJ76" s="893"/>
      <c r="AK76" s="893"/>
      <c r="AL76" s="893"/>
      <c r="AM76" s="893"/>
      <c r="AN76" s="893"/>
      <c r="AO76" s="893"/>
      <c r="AP76" s="893"/>
      <c r="AQ76" s="893"/>
      <c r="AR76" s="893"/>
      <c r="AS76" s="893"/>
      <c r="AT76" s="306"/>
      <c r="AU76" s="306"/>
      <c r="AV76" s="306"/>
      <c r="AW76" s="306"/>
      <c r="AX76" s="306"/>
      <c r="AY76" s="306"/>
      <c r="AZ76" s="893"/>
      <c r="BA76" s="893"/>
      <c r="BB76" s="893"/>
      <c r="BC76" s="893"/>
      <c r="BD76" s="893"/>
      <c r="BE76" s="893"/>
      <c r="BF76" s="893"/>
      <c r="BG76" s="893"/>
      <c r="BH76" s="893"/>
      <c r="BI76" s="893"/>
      <c r="BJ76" s="893"/>
      <c r="BK76" s="328"/>
      <c r="BL76" s="306"/>
      <c r="BM76" s="349"/>
      <c r="BN76" s="328"/>
      <c r="BO76" s="306"/>
      <c r="BP76" s="349"/>
      <c r="BQ76" s="893"/>
      <c r="BR76" s="893"/>
      <c r="BS76" s="893"/>
      <c r="BT76" s="893"/>
      <c r="BU76" s="893"/>
      <c r="BV76" s="893"/>
      <c r="BW76" s="893"/>
      <c r="BX76" s="893"/>
      <c r="BY76" s="893"/>
      <c r="BZ76" s="893"/>
      <c r="CA76" s="893"/>
      <c r="CB76" s="306"/>
      <c r="CC76" s="306"/>
      <c r="CD76" s="306"/>
      <c r="CE76" s="320"/>
      <c r="CF76" s="306"/>
      <c r="CG76" s="337"/>
      <c r="CH76" s="337"/>
      <c r="CI76" s="337"/>
      <c r="CJ76" s="337"/>
      <c r="CK76" s="336"/>
      <c r="CL76" s="852"/>
      <c r="CM76" s="852"/>
      <c r="CN76" s="852"/>
      <c r="CO76" s="852"/>
      <c r="CP76" s="852"/>
      <c r="CQ76" s="852"/>
      <c r="CR76" s="852"/>
      <c r="CS76" s="852"/>
      <c r="CT76" s="852"/>
      <c r="CY76" s="336"/>
      <c r="CZ76" s="336"/>
      <c r="DA76" s="336"/>
      <c r="DB76" s="336"/>
      <c r="DC76" s="336"/>
      <c r="DD76" s="336"/>
      <c r="DE76" s="336"/>
      <c r="DF76" s="336"/>
    </row>
    <row r="77" spans="1:110" ht="7.4" customHeight="1" thickTop="1" thickBot="1">
      <c r="A77" s="306"/>
      <c r="B77" s="912"/>
      <c r="C77" s="912"/>
      <c r="D77" s="912"/>
      <c r="E77" s="306"/>
      <c r="F77" s="306"/>
      <c r="G77" s="306"/>
      <c r="H77" s="306"/>
      <c r="I77" s="306"/>
      <c r="J77" s="306"/>
      <c r="K77" s="306"/>
      <c r="L77" s="310"/>
      <c r="M77" s="316"/>
      <c r="N77" s="316"/>
      <c r="O77" s="316"/>
      <c r="P77" s="306"/>
      <c r="Q77" s="306"/>
      <c r="R77" s="893"/>
      <c r="S77" s="893"/>
      <c r="T77" s="893"/>
      <c r="U77" s="893"/>
      <c r="V77" s="893"/>
      <c r="W77" s="893"/>
      <c r="X77" s="893"/>
      <c r="Y77" s="893"/>
      <c r="Z77" s="893"/>
      <c r="AA77" s="893"/>
      <c r="AB77" s="893"/>
      <c r="AC77" s="328"/>
      <c r="AD77" s="306"/>
      <c r="AE77" s="349"/>
      <c r="AF77" s="328"/>
      <c r="AG77" s="306"/>
      <c r="AH77" s="349"/>
      <c r="AI77" s="893"/>
      <c r="AJ77" s="893"/>
      <c r="AK77" s="893"/>
      <c r="AL77" s="893"/>
      <c r="AM77" s="893"/>
      <c r="AN77" s="893"/>
      <c r="AO77" s="893"/>
      <c r="AP77" s="893"/>
      <c r="AQ77" s="893"/>
      <c r="AR77" s="893"/>
      <c r="AS77" s="893"/>
      <c r="AT77" s="306"/>
      <c r="AU77" s="306"/>
      <c r="AV77" s="306"/>
      <c r="AW77" s="306"/>
      <c r="AX77" s="306"/>
      <c r="AY77" s="306"/>
      <c r="AZ77" s="893"/>
      <c r="BA77" s="893"/>
      <c r="BB77" s="893"/>
      <c r="BC77" s="893"/>
      <c r="BD77" s="893"/>
      <c r="BE77" s="893"/>
      <c r="BF77" s="893"/>
      <c r="BG77" s="893"/>
      <c r="BH77" s="893"/>
      <c r="BI77" s="893"/>
      <c r="BJ77" s="893"/>
      <c r="BK77" s="328"/>
      <c r="BL77" s="306"/>
      <c r="BM77" s="349"/>
      <c r="BN77" s="328"/>
      <c r="BO77" s="306"/>
      <c r="BP77" s="349"/>
      <c r="BQ77" s="893"/>
      <c r="BR77" s="893"/>
      <c r="BS77" s="893"/>
      <c r="BT77" s="893"/>
      <c r="BU77" s="893"/>
      <c r="BV77" s="893"/>
      <c r="BW77" s="893"/>
      <c r="BX77" s="893"/>
      <c r="BY77" s="893"/>
      <c r="BZ77" s="893"/>
      <c r="CA77" s="893"/>
      <c r="CB77" s="306"/>
      <c r="CC77" s="306"/>
      <c r="CD77" s="306"/>
      <c r="CE77" s="320"/>
      <c r="CF77" s="306"/>
      <c r="CG77" s="339"/>
      <c r="CH77" s="339"/>
      <c r="CI77" s="339"/>
      <c r="CJ77" s="339"/>
      <c r="CK77" s="339"/>
      <c r="CL77" s="306"/>
      <c r="CM77" s="306"/>
      <c r="CN77" s="306"/>
      <c r="CO77" s="306"/>
      <c r="CP77" s="306"/>
      <c r="CQ77" s="306"/>
      <c r="CR77" s="306"/>
      <c r="CS77" s="306"/>
      <c r="CT77" s="306"/>
      <c r="CY77" s="336"/>
      <c r="CZ77" s="336"/>
      <c r="DA77" s="336"/>
      <c r="DB77" s="336"/>
      <c r="DC77" s="336"/>
      <c r="DD77" s="336"/>
      <c r="DE77" s="336"/>
      <c r="DF77" s="336"/>
    </row>
    <row r="78" spans="1:110" ht="7.4" customHeight="1" thickTop="1">
      <c r="A78" s="306"/>
      <c r="B78" s="912"/>
      <c r="C78" s="912"/>
      <c r="D78" s="912"/>
      <c r="E78" s="336"/>
      <c r="F78" s="341"/>
      <c r="G78" s="341"/>
      <c r="H78" s="341"/>
      <c r="I78" s="341"/>
      <c r="J78" s="341"/>
      <c r="K78" s="306"/>
      <c r="L78" s="310"/>
      <c r="M78" s="316"/>
      <c r="N78" s="316"/>
      <c r="O78" s="316"/>
      <c r="P78" s="306"/>
      <c r="Q78" s="306"/>
      <c r="R78" s="893"/>
      <c r="S78" s="893"/>
      <c r="T78" s="893"/>
      <c r="U78" s="893"/>
      <c r="V78" s="893"/>
      <c r="W78" s="893"/>
      <c r="X78" s="893"/>
      <c r="Y78" s="893"/>
      <c r="Z78" s="893"/>
      <c r="AA78" s="893"/>
      <c r="AB78" s="893"/>
      <c r="AC78" s="328"/>
      <c r="AD78" s="897">
        <v>8</v>
      </c>
      <c r="AE78" s="897"/>
      <c r="AF78" s="897"/>
      <c r="AG78" s="897"/>
      <c r="AH78" s="349"/>
      <c r="AI78" s="893"/>
      <c r="AJ78" s="893"/>
      <c r="AK78" s="893"/>
      <c r="AL78" s="893"/>
      <c r="AM78" s="893"/>
      <c r="AN78" s="893"/>
      <c r="AO78" s="893"/>
      <c r="AP78" s="893"/>
      <c r="AQ78" s="893"/>
      <c r="AR78" s="893"/>
      <c r="AS78" s="893"/>
      <c r="AT78" s="306"/>
      <c r="AU78" s="306"/>
      <c r="AV78" s="306"/>
      <c r="AW78" s="306"/>
      <c r="AX78" s="306"/>
      <c r="AY78" s="306"/>
      <c r="AZ78" s="893"/>
      <c r="BA78" s="893"/>
      <c r="BB78" s="893"/>
      <c r="BC78" s="893"/>
      <c r="BD78" s="893"/>
      <c r="BE78" s="893"/>
      <c r="BF78" s="893"/>
      <c r="BG78" s="893"/>
      <c r="BH78" s="893"/>
      <c r="BI78" s="893"/>
      <c r="BJ78" s="893"/>
      <c r="BK78" s="328"/>
      <c r="BL78" s="897">
        <v>4</v>
      </c>
      <c r="BM78" s="897"/>
      <c r="BN78" s="897"/>
      <c r="BO78" s="897"/>
      <c r="BP78" s="349"/>
      <c r="BQ78" s="893"/>
      <c r="BR78" s="893"/>
      <c r="BS78" s="893"/>
      <c r="BT78" s="893"/>
      <c r="BU78" s="893"/>
      <c r="BV78" s="893"/>
      <c r="BW78" s="893"/>
      <c r="BX78" s="893"/>
      <c r="BY78" s="893"/>
      <c r="BZ78" s="893"/>
      <c r="CA78" s="893"/>
      <c r="CB78" s="306"/>
      <c r="CC78" s="306"/>
      <c r="CD78" s="306"/>
      <c r="CE78" s="320"/>
      <c r="CF78" s="306"/>
      <c r="CG78" s="354"/>
      <c r="CH78" s="354"/>
      <c r="CI78" s="354"/>
      <c r="CJ78" s="354"/>
      <c r="CK78" s="354"/>
      <c r="CL78" s="355"/>
      <c r="CM78" s="849" t="s">
        <v>882</v>
      </c>
      <c r="CN78" s="852"/>
      <c r="CO78" s="852"/>
      <c r="CP78" s="852"/>
      <c r="CQ78" s="852"/>
      <c r="CR78" s="852"/>
      <c r="CS78" s="852"/>
      <c r="CT78" s="852"/>
    </row>
    <row r="79" spans="1:110" ht="7.4" customHeight="1">
      <c r="A79" s="306"/>
      <c r="B79" s="912"/>
      <c r="C79" s="912"/>
      <c r="D79" s="912"/>
      <c r="E79" s="336"/>
      <c r="F79" s="343"/>
      <c r="G79" s="343"/>
      <c r="H79" s="343"/>
      <c r="I79" s="343"/>
      <c r="J79" s="343"/>
      <c r="K79" s="306"/>
      <c r="L79" s="310"/>
      <c r="M79" s="316"/>
      <c r="N79" s="316"/>
      <c r="O79" s="316"/>
      <c r="P79" s="306"/>
      <c r="Q79" s="306"/>
      <c r="R79" s="893"/>
      <c r="S79" s="893"/>
      <c r="T79" s="893"/>
      <c r="U79" s="893"/>
      <c r="V79" s="893"/>
      <c r="W79" s="893"/>
      <c r="X79" s="893"/>
      <c r="Y79" s="893"/>
      <c r="Z79" s="893"/>
      <c r="AA79" s="893"/>
      <c r="AB79" s="893"/>
      <c r="AC79" s="328"/>
      <c r="AD79" s="897"/>
      <c r="AE79" s="897"/>
      <c r="AF79" s="897"/>
      <c r="AG79" s="897"/>
      <c r="AH79" s="349"/>
      <c r="AI79" s="893"/>
      <c r="AJ79" s="893"/>
      <c r="AK79" s="893"/>
      <c r="AL79" s="893"/>
      <c r="AM79" s="893"/>
      <c r="AN79" s="893"/>
      <c r="AO79" s="893"/>
      <c r="AP79" s="893"/>
      <c r="AQ79" s="893"/>
      <c r="AR79" s="893"/>
      <c r="AS79" s="893"/>
      <c r="AT79" s="306"/>
      <c r="AU79" s="306"/>
      <c r="AV79" s="306"/>
      <c r="AW79" s="306"/>
      <c r="AX79" s="306"/>
      <c r="AY79" s="306"/>
      <c r="AZ79" s="893"/>
      <c r="BA79" s="893"/>
      <c r="BB79" s="893"/>
      <c r="BC79" s="893"/>
      <c r="BD79" s="893"/>
      <c r="BE79" s="893"/>
      <c r="BF79" s="893"/>
      <c r="BG79" s="893"/>
      <c r="BH79" s="893"/>
      <c r="BI79" s="893"/>
      <c r="BJ79" s="893"/>
      <c r="BK79" s="328"/>
      <c r="BL79" s="897"/>
      <c r="BM79" s="897"/>
      <c r="BN79" s="897"/>
      <c r="BO79" s="897"/>
      <c r="BP79" s="349"/>
      <c r="BQ79" s="893"/>
      <c r="BR79" s="893"/>
      <c r="BS79" s="893"/>
      <c r="BT79" s="893"/>
      <c r="BU79" s="893"/>
      <c r="BV79" s="893"/>
      <c r="BW79" s="893"/>
      <c r="BX79" s="893"/>
      <c r="BY79" s="893"/>
      <c r="BZ79" s="893"/>
      <c r="CA79" s="893"/>
      <c r="CB79" s="306"/>
      <c r="CC79" s="306"/>
      <c r="CD79" s="306"/>
      <c r="CE79" s="320"/>
      <c r="CF79" s="306"/>
      <c r="CG79" s="343"/>
      <c r="CH79" s="343"/>
      <c r="CI79" s="343"/>
      <c r="CJ79" s="343"/>
      <c r="CK79" s="343"/>
      <c r="CL79" s="336"/>
      <c r="CM79" s="852"/>
      <c r="CN79" s="852"/>
      <c r="CO79" s="852"/>
      <c r="CP79" s="852"/>
      <c r="CQ79" s="852"/>
      <c r="CR79" s="852"/>
      <c r="CS79" s="852"/>
      <c r="CT79" s="852"/>
    </row>
    <row r="80" spans="1:110" ht="7.4" customHeight="1">
      <c r="A80" s="306"/>
      <c r="B80" s="912"/>
      <c r="C80" s="912"/>
      <c r="D80" s="912"/>
      <c r="E80" s="336"/>
      <c r="F80" s="337"/>
      <c r="G80" s="337"/>
      <c r="H80" s="337"/>
      <c r="I80" s="337"/>
      <c r="J80" s="337"/>
      <c r="K80" s="306"/>
      <c r="L80" s="310"/>
      <c r="M80" s="316"/>
      <c r="N80" s="316"/>
      <c r="O80" s="316"/>
      <c r="P80" s="306"/>
      <c r="Q80" s="306"/>
      <c r="R80" s="893"/>
      <c r="S80" s="893"/>
      <c r="T80" s="893"/>
      <c r="U80" s="893"/>
      <c r="V80" s="893"/>
      <c r="W80" s="893"/>
      <c r="X80" s="893"/>
      <c r="Y80" s="893"/>
      <c r="Z80" s="893"/>
      <c r="AA80" s="893"/>
      <c r="AB80" s="893"/>
      <c r="AC80" s="328"/>
      <c r="AD80" s="897"/>
      <c r="AE80" s="897"/>
      <c r="AF80" s="897"/>
      <c r="AG80" s="897"/>
      <c r="AH80" s="349"/>
      <c r="AI80" s="893"/>
      <c r="AJ80" s="893"/>
      <c r="AK80" s="893"/>
      <c r="AL80" s="893"/>
      <c r="AM80" s="893"/>
      <c r="AN80" s="893"/>
      <c r="AO80" s="893"/>
      <c r="AP80" s="893"/>
      <c r="AQ80" s="893"/>
      <c r="AR80" s="893"/>
      <c r="AS80" s="893"/>
      <c r="AT80" s="306"/>
      <c r="AU80" s="306"/>
      <c r="AV80" s="306"/>
      <c r="AW80" s="306"/>
      <c r="AX80" s="306"/>
      <c r="AY80" s="306"/>
      <c r="AZ80" s="893"/>
      <c r="BA80" s="893"/>
      <c r="BB80" s="893"/>
      <c r="BC80" s="893"/>
      <c r="BD80" s="893"/>
      <c r="BE80" s="893"/>
      <c r="BF80" s="893"/>
      <c r="BG80" s="893"/>
      <c r="BH80" s="893"/>
      <c r="BI80" s="893"/>
      <c r="BJ80" s="893"/>
      <c r="BK80" s="328"/>
      <c r="BL80" s="897"/>
      <c r="BM80" s="897"/>
      <c r="BN80" s="897"/>
      <c r="BO80" s="897"/>
      <c r="BP80" s="349"/>
      <c r="BQ80" s="893"/>
      <c r="BR80" s="893"/>
      <c r="BS80" s="893"/>
      <c r="BT80" s="893"/>
      <c r="BU80" s="893"/>
      <c r="BV80" s="893"/>
      <c r="BW80" s="893"/>
      <c r="BX80" s="893"/>
      <c r="BY80" s="893"/>
      <c r="BZ80" s="893"/>
      <c r="CA80" s="893"/>
      <c r="CB80" s="306"/>
      <c r="CC80" s="306"/>
      <c r="CD80" s="306"/>
      <c r="CE80" s="320"/>
      <c r="CF80" s="306"/>
      <c r="CG80" s="337"/>
      <c r="CH80" s="337"/>
      <c r="CI80" s="337"/>
      <c r="CJ80" s="337"/>
      <c r="CK80" s="337"/>
      <c r="CL80" s="336"/>
      <c r="CM80" s="852"/>
      <c r="CN80" s="852"/>
      <c r="CO80" s="852"/>
      <c r="CP80" s="852"/>
      <c r="CQ80" s="852"/>
      <c r="CR80" s="852"/>
      <c r="CS80" s="852"/>
      <c r="CT80" s="852"/>
    </row>
    <row r="81" spans="1:111" ht="7.4" customHeight="1">
      <c r="A81" s="306"/>
      <c r="B81" s="912"/>
      <c r="C81" s="912"/>
      <c r="D81" s="912"/>
      <c r="E81" s="336"/>
      <c r="F81" s="341"/>
      <c r="G81" s="341"/>
      <c r="H81" s="341"/>
      <c r="I81" s="341"/>
      <c r="J81" s="341"/>
      <c r="K81" s="306"/>
      <c r="L81" s="310"/>
      <c r="M81" s="316"/>
      <c r="N81" s="316"/>
      <c r="O81" s="316"/>
      <c r="P81" s="306"/>
      <c r="Q81" s="306"/>
      <c r="R81" s="893"/>
      <c r="S81" s="893"/>
      <c r="T81" s="893"/>
      <c r="U81" s="893"/>
      <c r="V81" s="893"/>
      <c r="W81" s="893"/>
      <c r="X81" s="893"/>
      <c r="Y81" s="893"/>
      <c r="Z81" s="893"/>
      <c r="AA81" s="893"/>
      <c r="AB81" s="893"/>
      <c r="AC81" s="328"/>
      <c r="AD81" s="897"/>
      <c r="AE81" s="897"/>
      <c r="AF81" s="897"/>
      <c r="AG81" s="897"/>
      <c r="AH81" s="349"/>
      <c r="AI81" s="893"/>
      <c r="AJ81" s="893"/>
      <c r="AK81" s="893"/>
      <c r="AL81" s="893"/>
      <c r="AM81" s="893"/>
      <c r="AN81" s="893"/>
      <c r="AO81" s="893"/>
      <c r="AP81" s="893"/>
      <c r="AQ81" s="893"/>
      <c r="AR81" s="893"/>
      <c r="AS81" s="893"/>
      <c r="AT81" s="306"/>
      <c r="AU81" s="306"/>
      <c r="AV81" s="306"/>
      <c r="AW81" s="306"/>
      <c r="AX81" s="306"/>
      <c r="AY81" s="306"/>
      <c r="AZ81" s="893"/>
      <c r="BA81" s="893"/>
      <c r="BB81" s="893"/>
      <c r="BC81" s="893"/>
      <c r="BD81" s="893"/>
      <c r="BE81" s="893"/>
      <c r="BF81" s="893"/>
      <c r="BG81" s="893"/>
      <c r="BH81" s="893"/>
      <c r="BI81" s="893"/>
      <c r="BJ81" s="893"/>
      <c r="BK81" s="328"/>
      <c r="BL81" s="897"/>
      <c r="BM81" s="897"/>
      <c r="BN81" s="897"/>
      <c r="BO81" s="897"/>
      <c r="BP81" s="349"/>
      <c r="BQ81" s="893"/>
      <c r="BR81" s="893"/>
      <c r="BS81" s="893"/>
      <c r="BT81" s="893"/>
      <c r="BU81" s="893"/>
      <c r="BV81" s="893"/>
      <c r="BW81" s="893"/>
      <c r="BX81" s="893"/>
      <c r="BY81" s="893"/>
      <c r="BZ81" s="893"/>
      <c r="CA81" s="893"/>
      <c r="CB81" s="306"/>
      <c r="CC81" s="306"/>
      <c r="CD81" s="306"/>
      <c r="CE81" s="320"/>
      <c r="CF81" s="306"/>
      <c r="CG81" s="341"/>
      <c r="CH81" s="341"/>
      <c r="CI81" s="341"/>
      <c r="CJ81" s="341"/>
      <c r="CK81" s="341"/>
      <c r="CL81" s="336"/>
      <c r="CM81" s="852"/>
      <c r="CN81" s="852"/>
      <c r="CO81" s="852"/>
      <c r="CP81" s="852"/>
      <c r="CQ81" s="852"/>
      <c r="CR81" s="852"/>
      <c r="CS81" s="852"/>
      <c r="CT81" s="852"/>
    </row>
    <row r="82" spans="1:111" ht="7.4" customHeight="1">
      <c r="A82" s="306"/>
      <c r="B82" s="912"/>
      <c r="C82" s="912"/>
      <c r="D82" s="912"/>
      <c r="E82" s="336"/>
      <c r="F82" s="343"/>
      <c r="G82" s="343"/>
      <c r="H82" s="343"/>
      <c r="I82" s="343"/>
      <c r="J82" s="343"/>
      <c r="K82" s="306"/>
      <c r="L82" s="310"/>
      <c r="M82" s="316"/>
      <c r="N82" s="316"/>
      <c r="O82" s="316"/>
      <c r="P82" s="306"/>
      <c r="Q82" s="306"/>
      <c r="R82" s="893"/>
      <c r="S82" s="893"/>
      <c r="T82" s="893"/>
      <c r="U82" s="893"/>
      <c r="V82" s="893"/>
      <c r="W82" s="893"/>
      <c r="X82" s="893"/>
      <c r="Y82" s="893"/>
      <c r="Z82" s="893"/>
      <c r="AA82" s="893"/>
      <c r="AB82" s="893"/>
      <c r="AC82" s="328"/>
      <c r="AD82" s="306"/>
      <c r="AE82" s="349"/>
      <c r="AF82" s="328"/>
      <c r="AG82" s="306"/>
      <c r="AH82" s="349"/>
      <c r="AI82" s="893"/>
      <c r="AJ82" s="893"/>
      <c r="AK82" s="893"/>
      <c r="AL82" s="893"/>
      <c r="AM82" s="893"/>
      <c r="AN82" s="893"/>
      <c r="AO82" s="893"/>
      <c r="AP82" s="893"/>
      <c r="AQ82" s="893"/>
      <c r="AR82" s="893"/>
      <c r="AS82" s="893"/>
      <c r="AT82" s="306"/>
      <c r="AU82" s="306"/>
      <c r="AV82" s="306"/>
      <c r="AW82" s="306"/>
      <c r="AX82" s="306"/>
      <c r="AY82" s="306"/>
      <c r="AZ82" s="893"/>
      <c r="BA82" s="893"/>
      <c r="BB82" s="893"/>
      <c r="BC82" s="893"/>
      <c r="BD82" s="893"/>
      <c r="BE82" s="893"/>
      <c r="BF82" s="893"/>
      <c r="BG82" s="893"/>
      <c r="BH82" s="893"/>
      <c r="BI82" s="893"/>
      <c r="BJ82" s="893"/>
      <c r="BK82" s="328"/>
      <c r="BL82" s="306"/>
      <c r="BM82" s="349"/>
      <c r="BN82" s="328"/>
      <c r="BO82" s="306"/>
      <c r="BP82" s="349"/>
      <c r="BQ82" s="893"/>
      <c r="BR82" s="893"/>
      <c r="BS82" s="893"/>
      <c r="BT82" s="893"/>
      <c r="BU82" s="893"/>
      <c r="BV82" s="893"/>
      <c r="BW82" s="893"/>
      <c r="BX82" s="893"/>
      <c r="BY82" s="893"/>
      <c r="BZ82" s="893"/>
      <c r="CA82" s="893"/>
      <c r="CB82" s="306"/>
      <c r="CC82" s="306"/>
      <c r="CD82" s="306"/>
      <c r="CE82" s="320"/>
      <c r="CF82" s="306"/>
      <c r="CG82" s="343"/>
      <c r="CH82" s="343"/>
      <c r="CI82" s="343"/>
      <c r="CJ82" s="343"/>
      <c r="CK82" s="343"/>
      <c r="CL82" s="336"/>
      <c r="CM82" s="852"/>
      <c r="CN82" s="852"/>
      <c r="CO82" s="852"/>
      <c r="CP82" s="852"/>
      <c r="CQ82" s="852"/>
      <c r="CR82" s="852"/>
      <c r="CS82" s="852"/>
      <c r="CT82" s="852"/>
    </row>
    <row r="83" spans="1:111" ht="7.4" customHeight="1">
      <c r="A83" s="306"/>
      <c r="B83" s="912"/>
      <c r="C83" s="912"/>
      <c r="D83" s="912"/>
      <c r="E83" s="336"/>
      <c r="F83" s="337"/>
      <c r="G83" s="337"/>
      <c r="H83" s="337"/>
      <c r="I83" s="337"/>
      <c r="J83" s="337"/>
      <c r="K83" s="306"/>
      <c r="L83" s="310"/>
      <c r="M83" s="306"/>
      <c r="N83" s="306"/>
      <c r="O83" s="306"/>
      <c r="P83" s="306"/>
      <c r="Q83" s="306"/>
      <c r="R83" s="893"/>
      <c r="S83" s="893"/>
      <c r="T83" s="893"/>
      <c r="U83" s="893"/>
      <c r="V83" s="893"/>
      <c r="W83" s="893"/>
      <c r="X83" s="893"/>
      <c r="Y83" s="893"/>
      <c r="Z83" s="893"/>
      <c r="AA83" s="893"/>
      <c r="AB83" s="893"/>
      <c r="AC83" s="328"/>
      <c r="AD83" s="306"/>
      <c r="AE83" s="349"/>
      <c r="AF83" s="328"/>
      <c r="AG83" s="306"/>
      <c r="AH83" s="349"/>
      <c r="AI83" s="893"/>
      <c r="AJ83" s="893"/>
      <c r="AK83" s="893"/>
      <c r="AL83" s="893"/>
      <c r="AM83" s="893"/>
      <c r="AN83" s="893"/>
      <c r="AO83" s="893"/>
      <c r="AP83" s="893"/>
      <c r="AQ83" s="893"/>
      <c r="AR83" s="893"/>
      <c r="AS83" s="893"/>
      <c r="AT83" s="306"/>
      <c r="AU83" s="306"/>
      <c r="AV83" s="306"/>
      <c r="AW83" s="306"/>
      <c r="AX83" s="306"/>
      <c r="AY83" s="306"/>
      <c r="AZ83" s="893"/>
      <c r="BA83" s="893"/>
      <c r="BB83" s="893"/>
      <c r="BC83" s="893"/>
      <c r="BD83" s="893"/>
      <c r="BE83" s="893"/>
      <c r="BF83" s="893"/>
      <c r="BG83" s="893"/>
      <c r="BH83" s="893"/>
      <c r="BI83" s="893"/>
      <c r="BJ83" s="893"/>
      <c r="BK83" s="328"/>
      <c r="BL83" s="306"/>
      <c r="BM83" s="349"/>
      <c r="BN83" s="328"/>
      <c r="BO83" s="306"/>
      <c r="BP83" s="349"/>
      <c r="BQ83" s="893"/>
      <c r="BR83" s="893"/>
      <c r="BS83" s="893"/>
      <c r="BT83" s="893"/>
      <c r="BU83" s="893"/>
      <c r="BV83" s="893"/>
      <c r="BW83" s="893"/>
      <c r="BX83" s="893"/>
      <c r="BY83" s="893"/>
      <c r="BZ83" s="893"/>
      <c r="CA83" s="893"/>
      <c r="CB83" s="306"/>
      <c r="CC83" s="306"/>
      <c r="CD83" s="306"/>
      <c r="CE83" s="320"/>
      <c r="CF83" s="306"/>
      <c r="CG83" s="358"/>
      <c r="CH83" s="358"/>
      <c r="CI83" s="358"/>
      <c r="CJ83" s="358"/>
      <c r="CK83" s="358"/>
      <c r="CL83" s="336"/>
      <c r="CM83" s="852"/>
      <c r="CN83" s="852"/>
      <c r="CO83" s="852"/>
      <c r="CP83" s="852"/>
      <c r="CQ83" s="852"/>
      <c r="CR83" s="852"/>
      <c r="CS83" s="852"/>
      <c r="CT83" s="852"/>
    </row>
    <row r="84" spans="1:111" ht="7.4" customHeight="1">
      <c r="A84" s="306"/>
      <c r="B84" s="912"/>
      <c r="C84" s="912"/>
      <c r="D84" s="912"/>
      <c r="E84" s="336"/>
      <c r="F84" s="341"/>
      <c r="G84" s="341"/>
      <c r="H84" s="341"/>
      <c r="I84" s="341"/>
      <c r="J84" s="341"/>
      <c r="K84" s="306"/>
      <c r="L84" s="310"/>
      <c r="M84" s="316"/>
      <c r="N84" s="316"/>
      <c r="O84" s="316"/>
      <c r="P84" s="306"/>
      <c r="Q84" s="306"/>
      <c r="R84" s="893"/>
      <c r="S84" s="893"/>
      <c r="T84" s="893"/>
      <c r="U84" s="893"/>
      <c r="V84" s="893"/>
      <c r="W84" s="893"/>
      <c r="X84" s="893"/>
      <c r="Y84" s="893"/>
      <c r="Z84" s="893"/>
      <c r="AA84" s="893"/>
      <c r="AB84" s="893"/>
      <c r="AC84" s="328"/>
      <c r="AD84" s="306"/>
      <c r="AE84" s="349"/>
      <c r="AF84" s="328"/>
      <c r="AG84" s="306"/>
      <c r="AH84" s="349"/>
      <c r="AI84" s="893"/>
      <c r="AJ84" s="893"/>
      <c r="AK84" s="893"/>
      <c r="AL84" s="893"/>
      <c r="AM84" s="893"/>
      <c r="AN84" s="893"/>
      <c r="AO84" s="893"/>
      <c r="AP84" s="893"/>
      <c r="AQ84" s="893"/>
      <c r="AR84" s="893"/>
      <c r="AS84" s="893"/>
      <c r="AT84" s="306"/>
      <c r="AU84" s="306"/>
      <c r="AV84" s="306"/>
      <c r="AW84" s="306"/>
      <c r="AX84" s="306"/>
      <c r="AY84" s="306"/>
      <c r="AZ84" s="893"/>
      <c r="BA84" s="893"/>
      <c r="BB84" s="893"/>
      <c r="BC84" s="893"/>
      <c r="BD84" s="893"/>
      <c r="BE84" s="893"/>
      <c r="BF84" s="893"/>
      <c r="BG84" s="893"/>
      <c r="BH84" s="893"/>
      <c r="BI84" s="893"/>
      <c r="BJ84" s="893"/>
      <c r="BK84" s="328"/>
      <c r="BL84" s="306"/>
      <c r="BM84" s="349"/>
      <c r="BN84" s="328"/>
      <c r="BO84" s="306"/>
      <c r="BP84" s="349"/>
      <c r="BQ84" s="893"/>
      <c r="BR84" s="893"/>
      <c r="BS84" s="893"/>
      <c r="BT84" s="893"/>
      <c r="BU84" s="893"/>
      <c r="BV84" s="893"/>
      <c r="BW84" s="893"/>
      <c r="BX84" s="893"/>
      <c r="BY84" s="893"/>
      <c r="BZ84" s="893"/>
      <c r="CA84" s="893"/>
      <c r="CB84" s="306"/>
      <c r="CC84" s="306"/>
      <c r="CD84" s="306"/>
      <c r="CE84" s="320"/>
      <c r="CF84" s="306"/>
      <c r="CG84" s="341"/>
      <c r="CH84" s="341"/>
      <c r="CI84" s="341"/>
      <c r="CJ84" s="341"/>
      <c r="CK84" s="341"/>
      <c r="CL84" s="588"/>
      <c r="CM84" s="852"/>
      <c r="CN84" s="852"/>
      <c r="CO84" s="852"/>
      <c r="CP84" s="852"/>
      <c r="CQ84" s="852"/>
      <c r="CR84" s="852"/>
      <c r="CS84" s="852"/>
      <c r="CT84" s="852"/>
    </row>
    <row r="85" spans="1:111" ht="7.4" customHeight="1">
      <c r="A85" s="306"/>
      <c r="B85" s="912"/>
      <c r="C85" s="912"/>
      <c r="D85" s="912"/>
      <c r="E85" s="336"/>
      <c r="F85" s="343"/>
      <c r="G85" s="343"/>
      <c r="H85" s="343"/>
      <c r="I85" s="343"/>
      <c r="J85" s="343"/>
      <c r="K85" s="306"/>
      <c r="L85" s="310"/>
      <c r="M85" s="316"/>
      <c r="N85" s="316"/>
      <c r="O85" s="316"/>
      <c r="P85" s="306"/>
      <c r="Q85" s="306"/>
      <c r="R85" s="893"/>
      <c r="S85" s="893"/>
      <c r="T85" s="893"/>
      <c r="U85" s="893"/>
      <c r="V85" s="893"/>
      <c r="W85" s="893"/>
      <c r="X85" s="893"/>
      <c r="Y85" s="893"/>
      <c r="Z85" s="893"/>
      <c r="AA85" s="893"/>
      <c r="AB85" s="893"/>
      <c r="AC85" s="332"/>
      <c r="AD85" s="329"/>
      <c r="AE85" s="331"/>
      <c r="AF85" s="332"/>
      <c r="AG85" s="329"/>
      <c r="AH85" s="331"/>
      <c r="AI85" s="893"/>
      <c r="AJ85" s="893"/>
      <c r="AK85" s="893"/>
      <c r="AL85" s="893"/>
      <c r="AM85" s="893"/>
      <c r="AN85" s="893"/>
      <c r="AO85" s="893"/>
      <c r="AP85" s="893"/>
      <c r="AQ85" s="893"/>
      <c r="AR85" s="893"/>
      <c r="AS85" s="893"/>
      <c r="AT85" s="306"/>
      <c r="AU85" s="306"/>
      <c r="AV85" s="306"/>
      <c r="AW85" s="306"/>
      <c r="AX85" s="306"/>
      <c r="AY85" s="306"/>
      <c r="AZ85" s="893"/>
      <c r="BA85" s="893"/>
      <c r="BB85" s="893"/>
      <c r="BC85" s="893"/>
      <c r="BD85" s="893"/>
      <c r="BE85" s="893"/>
      <c r="BF85" s="893"/>
      <c r="BG85" s="893"/>
      <c r="BH85" s="893"/>
      <c r="BI85" s="893"/>
      <c r="BJ85" s="893"/>
      <c r="BK85" s="332"/>
      <c r="BL85" s="329"/>
      <c r="BM85" s="331"/>
      <c r="BN85" s="332"/>
      <c r="BO85" s="329"/>
      <c r="BP85" s="331"/>
      <c r="BQ85" s="893"/>
      <c r="BR85" s="893"/>
      <c r="BS85" s="893"/>
      <c r="BT85" s="893"/>
      <c r="BU85" s="893"/>
      <c r="BV85" s="893"/>
      <c r="BW85" s="893"/>
      <c r="BX85" s="893"/>
      <c r="BY85" s="893"/>
      <c r="BZ85" s="893"/>
      <c r="CA85" s="893"/>
      <c r="CB85" s="306"/>
      <c r="CC85" s="306"/>
      <c r="CD85" s="306"/>
      <c r="CE85" s="320"/>
      <c r="CF85" s="306"/>
      <c r="CG85" s="343"/>
      <c r="CH85" s="343"/>
      <c r="CI85" s="343"/>
      <c r="CJ85" s="343"/>
      <c r="CK85" s="343"/>
      <c r="CL85" s="336"/>
      <c r="CM85" s="852"/>
      <c r="CN85" s="852"/>
      <c r="CO85" s="852"/>
      <c r="CP85" s="852"/>
      <c r="CQ85" s="852"/>
      <c r="CR85" s="852"/>
      <c r="CS85" s="852"/>
      <c r="CT85" s="852"/>
    </row>
    <row r="86" spans="1:111" ht="7.4" customHeight="1" thickBot="1">
      <c r="A86" s="306"/>
      <c r="B86" s="912"/>
      <c r="C86" s="912"/>
      <c r="D86" s="912"/>
      <c r="E86" s="336"/>
      <c r="F86" s="337"/>
      <c r="G86" s="337"/>
      <c r="H86" s="337"/>
      <c r="I86" s="337"/>
      <c r="J86" s="337"/>
      <c r="K86" s="306"/>
      <c r="L86" s="310"/>
      <c r="M86" s="316"/>
      <c r="N86" s="316"/>
      <c r="O86" s="316"/>
      <c r="P86" s="306"/>
      <c r="Q86" s="306"/>
      <c r="R86" s="894"/>
      <c r="S86" s="896"/>
      <c r="T86" s="893"/>
      <c r="U86" s="893"/>
      <c r="V86" s="893"/>
      <c r="W86" s="893"/>
      <c r="X86" s="893"/>
      <c r="Y86" s="893"/>
      <c r="Z86" s="893"/>
      <c r="AA86" s="893"/>
      <c r="AB86" s="893"/>
      <c r="AC86" s="894"/>
      <c r="AD86" s="895"/>
      <c r="AE86" s="896"/>
      <c r="AF86" s="894"/>
      <c r="AG86" s="895"/>
      <c r="AH86" s="896"/>
      <c r="AI86" s="893"/>
      <c r="AJ86" s="893"/>
      <c r="AK86" s="893"/>
      <c r="AL86" s="893"/>
      <c r="AM86" s="893"/>
      <c r="AN86" s="893"/>
      <c r="AO86" s="893"/>
      <c r="AP86" s="893"/>
      <c r="AQ86" s="893"/>
      <c r="AR86" s="894"/>
      <c r="AS86" s="896"/>
      <c r="AT86" s="306"/>
      <c r="AU86" s="306"/>
      <c r="AV86" s="306"/>
      <c r="AW86" s="306"/>
      <c r="AX86" s="306"/>
      <c r="AY86" s="306"/>
      <c r="AZ86" s="894"/>
      <c r="BA86" s="896"/>
      <c r="BB86" s="893"/>
      <c r="BC86" s="893"/>
      <c r="BD86" s="893"/>
      <c r="BE86" s="893"/>
      <c r="BF86" s="893"/>
      <c r="BG86" s="893"/>
      <c r="BH86" s="893"/>
      <c r="BI86" s="893"/>
      <c r="BJ86" s="893"/>
      <c r="BK86" s="894"/>
      <c r="BL86" s="895"/>
      <c r="BM86" s="896"/>
      <c r="BN86" s="894"/>
      <c r="BO86" s="895"/>
      <c r="BP86" s="896"/>
      <c r="BQ86" s="893"/>
      <c r="BR86" s="893"/>
      <c r="BS86" s="893"/>
      <c r="BT86" s="893"/>
      <c r="BU86" s="893"/>
      <c r="BV86" s="893"/>
      <c r="BW86" s="893"/>
      <c r="BX86" s="893"/>
      <c r="BY86" s="893"/>
      <c r="BZ86" s="894"/>
      <c r="CA86" s="896"/>
      <c r="CB86" s="306"/>
      <c r="CC86" s="306"/>
      <c r="CD86" s="306"/>
      <c r="CE86" s="320"/>
      <c r="CF86" s="306"/>
      <c r="CG86" s="361"/>
      <c r="CH86" s="361"/>
      <c r="CI86" s="361"/>
      <c r="CJ86" s="361"/>
      <c r="CK86" s="361"/>
      <c r="CL86" s="590"/>
      <c r="CM86" s="852"/>
      <c r="CN86" s="852"/>
      <c r="CO86" s="852"/>
      <c r="CP86" s="852"/>
      <c r="CQ86" s="852"/>
      <c r="CR86" s="852"/>
      <c r="CS86" s="852"/>
      <c r="CT86" s="852"/>
    </row>
    <row r="87" spans="1:111" ht="7.4" customHeight="1" thickTop="1" thickBot="1">
      <c r="A87" s="306"/>
      <c r="B87" s="912"/>
      <c r="C87" s="912"/>
      <c r="D87" s="912"/>
      <c r="E87" s="306"/>
      <c r="F87" s="306"/>
      <c r="G87" s="306"/>
      <c r="H87" s="306"/>
      <c r="I87" s="306"/>
      <c r="J87" s="306"/>
      <c r="K87" s="306"/>
      <c r="L87" s="310"/>
      <c r="M87" s="316"/>
      <c r="N87" s="316"/>
      <c r="O87" s="316"/>
      <c r="P87" s="306"/>
      <c r="Q87" s="306"/>
      <c r="R87" s="306"/>
      <c r="S87" s="306"/>
      <c r="T87" s="306"/>
      <c r="U87" s="306"/>
      <c r="V87" s="306"/>
      <c r="W87" s="306"/>
      <c r="X87" s="306"/>
      <c r="Y87" s="306"/>
      <c r="Z87" s="306"/>
      <c r="AA87" s="306"/>
      <c r="AB87" s="306"/>
      <c r="AC87" s="306"/>
      <c r="AD87" s="306"/>
      <c r="AE87" s="306"/>
      <c r="AF87" s="306"/>
      <c r="AG87" s="306"/>
      <c r="AH87" s="306"/>
      <c r="AI87" s="306"/>
      <c r="AJ87" s="306"/>
      <c r="AK87" s="306"/>
      <c r="AL87" s="306"/>
      <c r="AM87" s="306"/>
      <c r="AN87" s="306"/>
      <c r="AO87" s="306"/>
      <c r="AP87" s="306"/>
      <c r="AQ87" s="306"/>
      <c r="AR87" s="306"/>
      <c r="AS87" s="306"/>
      <c r="AT87" s="306"/>
      <c r="AU87" s="306"/>
      <c r="AV87" s="306"/>
      <c r="AW87" s="306"/>
      <c r="AX87" s="306"/>
      <c r="AY87" s="306"/>
      <c r="AZ87" s="306"/>
      <c r="BA87" s="306"/>
      <c r="BB87" s="306"/>
      <c r="BC87" s="306"/>
      <c r="BD87" s="306"/>
      <c r="BE87" s="306"/>
      <c r="BF87" s="306"/>
      <c r="BG87" s="306"/>
      <c r="BH87" s="306"/>
      <c r="BI87" s="306"/>
      <c r="BJ87" s="306"/>
      <c r="BK87" s="306"/>
      <c r="BL87" s="306"/>
      <c r="BM87" s="306"/>
      <c r="BN87" s="306"/>
      <c r="BO87" s="306"/>
      <c r="BP87" s="306"/>
      <c r="BQ87" s="306"/>
      <c r="BR87" s="306"/>
      <c r="BS87" s="306"/>
      <c r="BT87" s="306"/>
      <c r="BU87" s="306"/>
      <c r="BV87" s="306"/>
      <c r="BW87" s="306"/>
      <c r="BX87" s="306"/>
      <c r="BY87" s="306"/>
      <c r="BZ87" s="306"/>
      <c r="CA87" s="306"/>
      <c r="CB87" s="306"/>
      <c r="CC87" s="306"/>
      <c r="CD87" s="306"/>
      <c r="CE87" s="320"/>
      <c r="CF87" s="306"/>
      <c r="CG87" s="306"/>
      <c r="CH87" s="306"/>
      <c r="CI87" s="306"/>
      <c r="CJ87" s="306"/>
      <c r="CK87" s="306"/>
      <c r="CL87" s="306"/>
      <c r="CN87" s="336"/>
      <c r="CO87" s="336"/>
      <c r="CP87" s="336"/>
      <c r="CQ87" s="336"/>
      <c r="CR87" s="336"/>
      <c r="CS87" s="336"/>
      <c r="CT87" s="336"/>
    </row>
    <row r="88" spans="1:111" ht="7.4" customHeight="1" thickTop="1">
      <c r="A88" s="306"/>
      <c r="B88" s="912"/>
      <c r="C88" s="912"/>
      <c r="D88" s="912"/>
      <c r="E88" s="881" t="s">
        <v>281</v>
      </c>
      <c r="F88" s="882"/>
      <c r="G88" s="306"/>
      <c r="H88" s="341"/>
      <c r="I88" s="341"/>
      <c r="J88" s="341"/>
      <c r="K88" s="306"/>
      <c r="L88" s="310"/>
      <c r="M88" s="316"/>
      <c r="N88" s="316"/>
      <c r="O88" s="316"/>
      <c r="P88" s="306"/>
      <c r="Q88" s="306"/>
      <c r="R88" s="306"/>
      <c r="S88" s="850" t="s">
        <v>291</v>
      </c>
      <c r="T88" s="850"/>
      <c r="U88" s="850"/>
      <c r="V88" s="850"/>
      <c r="W88" s="850"/>
      <c r="X88" s="850"/>
      <c r="Y88" s="850"/>
      <c r="Z88" s="850"/>
      <c r="AA88" s="850"/>
      <c r="AB88" s="850"/>
      <c r="AC88" s="850"/>
      <c r="AD88" s="850"/>
      <c r="AE88" s="306"/>
      <c r="AF88" s="306"/>
      <c r="AG88" s="306"/>
      <c r="AH88" s="306"/>
      <c r="AI88" s="306"/>
      <c r="AJ88" s="306"/>
      <c r="AK88" s="306"/>
      <c r="AL88" s="306"/>
      <c r="AM88" s="306"/>
      <c r="AN88" s="306"/>
      <c r="AO88" s="306"/>
      <c r="AP88" s="306"/>
      <c r="AQ88" s="306"/>
      <c r="AR88" s="306"/>
      <c r="AS88" s="306"/>
      <c r="AT88" s="306"/>
      <c r="AU88" s="306"/>
      <c r="AV88" s="306"/>
      <c r="AW88" s="306"/>
      <c r="AX88" s="306"/>
      <c r="AY88" s="306"/>
      <c r="AZ88" s="306"/>
      <c r="BA88" s="306"/>
      <c r="BB88" s="306"/>
      <c r="BC88" s="306"/>
      <c r="BD88" s="306"/>
      <c r="BE88" s="306"/>
      <c r="BF88" s="306"/>
      <c r="BG88" s="306"/>
      <c r="BH88" s="306"/>
      <c r="BI88" s="306"/>
      <c r="BJ88" s="306"/>
      <c r="BK88" s="306"/>
      <c r="BL88" s="306"/>
      <c r="BM88" s="306"/>
      <c r="BN88" s="306"/>
      <c r="BO88" s="306"/>
      <c r="BP88" s="306"/>
      <c r="BQ88" s="306"/>
      <c r="BR88" s="306"/>
      <c r="BS88" s="850" t="s">
        <v>292</v>
      </c>
      <c r="BT88" s="850"/>
      <c r="BU88" s="850"/>
      <c r="BV88" s="850"/>
      <c r="BW88" s="850"/>
      <c r="BX88" s="850"/>
      <c r="BY88" s="850"/>
      <c r="BZ88" s="850"/>
      <c r="CA88" s="306"/>
      <c r="CB88" s="306"/>
      <c r="CC88" s="306"/>
      <c r="CD88" s="306"/>
      <c r="CE88" s="320"/>
      <c r="CF88" s="306"/>
      <c r="CG88" s="591"/>
      <c r="CH88" s="591"/>
      <c r="CI88" s="591"/>
      <c r="CJ88" s="306"/>
      <c r="CK88" s="881" t="s">
        <v>281</v>
      </c>
      <c r="CL88" s="882"/>
      <c r="CN88" s="849" t="s">
        <v>881</v>
      </c>
      <c r="CO88" s="852"/>
      <c r="CP88" s="852"/>
      <c r="CQ88" s="852"/>
      <c r="CR88" s="852"/>
      <c r="CS88" s="852"/>
      <c r="CT88" s="852"/>
    </row>
    <row r="89" spans="1:111" ht="7.4" customHeight="1">
      <c r="A89" s="306"/>
      <c r="B89" s="912"/>
      <c r="C89" s="912"/>
      <c r="D89" s="912"/>
      <c r="E89" s="883"/>
      <c r="F89" s="884"/>
      <c r="G89" s="306"/>
      <c r="H89" s="343"/>
      <c r="I89" s="343"/>
      <c r="J89" s="343"/>
      <c r="K89" s="306"/>
      <c r="L89" s="310"/>
      <c r="M89" s="316"/>
      <c r="N89" s="316"/>
      <c r="O89" s="316"/>
      <c r="P89" s="306"/>
      <c r="Q89" s="306"/>
      <c r="R89" s="306"/>
      <c r="S89" s="850"/>
      <c r="T89" s="850"/>
      <c r="U89" s="850"/>
      <c r="V89" s="850"/>
      <c r="W89" s="850"/>
      <c r="X89" s="850"/>
      <c r="Y89" s="850"/>
      <c r="Z89" s="850"/>
      <c r="AA89" s="850"/>
      <c r="AB89" s="850"/>
      <c r="AC89" s="850"/>
      <c r="AD89" s="850"/>
      <c r="AE89" s="306"/>
      <c r="AF89" s="306"/>
      <c r="AG89" s="306"/>
      <c r="AH89" s="306"/>
      <c r="AI89" s="306"/>
      <c r="AJ89" s="306"/>
      <c r="AK89" s="306"/>
      <c r="AL89" s="306"/>
      <c r="AM89" s="306"/>
      <c r="AN89" s="306"/>
      <c r="AO89" s="306"/>
      <c r="AP89" s="306"/>
      <c r="AQ89" s="306"/>
      <c r="AR89" s="306"/>
      <c r="AS89" s="306"/>
      <c r="AT89" s="306"/>
      <c r="AU89" s="306"/>
      <c r="AV89" s="306"/>
      <c r="AW89" s="306"/>
      <c r="AX89" s="306"/>
      <c r="AY89" s="306"/>
      <c r="AZ89" s="306"/>
      <c r="BA89" s="306"/>
      <c r="BB89" s="306"/>
      <c r="BC89" s="306"/>
      <c r="BD89" s="306"/>
      <c r="BE89" s="306"/>
      <c r="BF89" s="306"/>
      <c r="BG89" s="306"/>
      <c r="BH89" s="306"/>
      <c r="BI89" s="306"/>
      <c r="BJ89" s="306"/>
      <c r="BK89" s="306"/>
      <c r="BL89" s="306"/>
      <c r="BM89" s="306"/>
      <c r="BN89" s="306"/>
      <c r="BO89" s="306"/>
      <c r="BP89" s="306"/>
      <c r="BQ89" s="306"/>
      <c r="BR89" s="306"/>
      <c r="BS89" s="850"/>
      <c r="BT89" s="850"/>
      <c r="BU89" s="850"/>
      <c r="BV89" s="850"/>
      <c r="BW89" s="850"/>
      <c r="BX89" s="850"/>
      <c r="BY89" s="850"/>
      <c r="BZ89" s="850"/>
      <c r="CA89" s="306"/>
      <c r="CB89" s="306"/>
      <c r="CC89" s="306"/>
      <c r="CD89" s="306"/>
      <c r="CE89" s="320"/>
      <c r="CF89" s="306"/>
      <c r="CG89" s="343"/>
      <c r="CH89" s="343"/>
      <c r="CI89" s="343"/>
      <c r="CJ89" s="306"/>
      <c r="CK89" s="883"/>
      <c r="CL89" s="884"/>
      <c r="CN89" s="852"/>
      <c r="CO89" s="852"/>
      <c r="CP89" s="852"/>
      <c r="CQ89" s="852"/>
      <c r="CR89" s="852"/>
      <c r="CS89" s="852"/>
      <c r="CT89" s="852"/>
      <c r="DB89" s="336"/>
      <c r="DC89" s="336"/>
      <c r="DD89" s="336"/>
      <c r="DE89" s="336"/>
      <c r="DF89" s="336"/>
      <c r="DG89" s="336"/>
    </row>
    <row r="90" spans="1:111" ht="7.4" customHeight="1" thickBot="1">
      <c r="A90" s="306"/>
      <c r="B90" s="912"/>
      <c r="C90" s="912"/>
      <c r="D90" s="912"/>
      <c r="E90" s="883"/>
      <c r="F90" s="884"/>
      <c r="G90" s="306"/>
      <c r="H90" s="337"/>
      <c r="I90" s="337"/>
      <c r="J90" s="337"/>
      <c r="K90" s="306"/>
      <c r="L90" s="310"/>
      <c r="M90" s="316"/>
      <c r="N90" s="316"/>
      <c r="O90" s="316"/>
      <c r="P90" s="306"/>
      <c r="AE90" s="306"/>
      <c r="AF90" s="306"/>
      <c r="AG90" s="306"/>
      <c r="AH90" s="306"/>
      <c r="AI90" s="306"/>
      <c r="AJ90" s="306"/>
      <c r="AK90" s="306"/>
      <c r="AL90" s="306"/>
      <c r="AM90" s="306"/>
      <c r="AN90" s="306"/>
      <c r="AO90" s="306"/>
      <c r="AP90" s="306"/>
      <c r="AQ90" s="306"/>
      <c r="AR90" s="306"/>
      <c r="AS90" s="306"/>
      <c r="AT90" s="306"/>
      <c r="AU90" s="306"/>
      <c r="AV90" s="306"/>
      <c r="AW90" s="306"/>
      <c r="AX90" s="306"/>
      <c r="AY90" s="306"/>
      <c r="AZ90" s="306"/>
      <c r="BA90" s="306"/>
      <c r="BB90" s="306"/>
      <c r="BC90" s="306"/>
      <c r="BD90" s="306"/>
      <c r="BE90" s="306"/>
      <c r="BF90" s="306"/>
      <c r="BG90" s="306"/>
      <c r="BH90" s="306"/>
      <c r="BI90" s="306"/>
      <c r="BJ90" s="306"/>
      <c r="BK90" s="306"/>
      <c r="BL90" s="306"/>
      <c r="BM90" s="306"/>
      <c r="BN90" s="306"/>
      <c r="BO90" s="306"/>
      <c r="BP90" s="306"/>
      <c r="BQ90" s="306"/>
      <c r="BR90" s="306"/>
      <c r="BS90" s="306"/>
      <c r="BT90" s="306"/>
      <c r="BU90" s="306"/>
      <c r="BV90" s="306"/>
      <c r="BW90" s="306"/>
      <c r="BX90" s="306"/>
      <c r="BY90" s="306"/>
      <c r="BZ90" s="306"/>
      <c r="CA90" s="306"/>
      <c r="CB90" s="306"/>
      <c r="CC90" s="306"/>
      <c r="CD90" s="306"/>
      <c r="CE90" s="320"/>
      <c r="CF90" s="306"/>
      <c r="CG90" s="337"/>
      <c r="CH90" s="337"/>
      <c r="CI90" s="337"/>
      <c r="CJ90" s="306"/>
      <c r="CK90" s="883"/>
      <c r="CL90" s="884"/>
      <c r="CM90" s="336"/>
      <c r="CN90" s="852"/>
      <c r="CO90" s="852"/>
      <c r="CP90" s="852"/>
      <c r="CQ90" s="852"/>
      <c r="CR90" s="852"/>
      <c r="CS90" s="852"/>
      <c r="CT90" s="852"/>
      <c r="DA90" s="336"/>
      <c r="DB90" s="336"/>
      <c r="DC90" s="336"/>
      <c r="DD90" s="336"/>
      <c r="DE90" s="336"/>
      <c r="DF90" s="336"/>
      <c r="DG90" s="336"/>
    </row>
    <row r="91" spans="1:111" ht="7.4" customHeight="1" thickBot="1">
      <c r="A91" s="306"/>
      <c r="B91" s="912"/>
      <c r="C91" s="912"/>
      <c r="D91" s="912"/>
      <c r="E91" s="885"/>
      <c r="F91" s="886"/>
      <c r="G91" s="306"/>
      <c r="H91" s="341"/>
      <c r="I91" s="341"/>
      <c r="J91" s="341"/>
      <c r="K91" s="306"/>
      <c r="L91" s="310"/>
      <c r="M91" s="316"/>
      <c r="N91" s="316"/>
      <c r="O91" s="316"/>
      <c r="P91" s="306"/>
      <c r="Q91" s="368">
        <v>1</v>
      </c>
      <c r="R91" s="368">
        <v>2</v>
      </c>
      <c r="S91" s="368">
        <v>3</v>
      </c>
      <c r="T91" s="368">
        <v>4</v>
      </c>
      <c r="U91" s="368">
        <v>5</v>
      </c>
      <c r="V91" s="368">
        <v>6</v>
      </c>
      <c r="W91" s="368">
        <v>7</v>
      </c>
      <c r="X91" s="368">
        <v>8</v>
      </c>
      <c r="Y91" s="368">
        <v>9</v>
      </c>
      <c r="Z91" s="368">
        <v>10</v>
      </c>
      <c r="AA91" s="368">
        <v>11</v>
      </c>
      <c r="AB91" s="368">
        <v>12</v>
      </c>
      <c r="AC91" s="368">
        <v>13</v>
      </c>
      <c r="AD91" s="368">
        <v>14</v>
      </c>
      <c r="AE91" s="306"/>
      <c r="AF91" s="306"/>
      <c r="AG91" s="306"/>
      <c r="AH91" s="306"/>
      <c r="AI91" s="306"/>
      <c r="AJ91" s="853" t="s">
        <v>293</v>
      </c>
      <c r="AK91" s="854"/>
      <c r="AL91" s="854"/>
      <c r="AM91" s="854"/>
      <c r="AN91" s="854"/>
      <c r="AO91" s="854"/>
      <c r="AP91" s="855"/>
      <c r="AQ91" s="853" t="s">
        <v>294</v>
      </c>
      <c r="AR91" s="854"/>
      <c r="AS91" s="854"/>
      <c r="AT91" s="854"/>
      <c r="AU91" s="854"/>
      <c r="AV91" s="854"/>
      <c r="AW91" s="855"/>
      <c r="AX91" s="853" t="s">
        <v>295</v>
      </c>
      <c r="AY91" s="854"/>
      <c r="AZ91" s="854"/>
      <c r="BA91" s="854"/>
      <c r="BB91" s="854"/>
      <c r="BC91" s="854"/>
      <c r="BD91" s="855"/>
      <c r="BE91" s="853" t="s">
        <v>296</v>
      </c>
      <c r="BF91" s="854"/>
      <c r="BG91" s="854"/>
      <c r="BH91" s="854"/>
      <c r="BI91" s="854"/>
      <c r="BJ91" s="854"/>
      <c r="BK91" s="855"/>
      <c r="BL91" s="306"/>
      <c r="BM91" s="306"/>
      <c r="BN91" s="306"/>
      <c r="BO91" s="306"/>
      <c r="BP91" s="368">
        <v>1</v>
      </c>
      <c r="BQ91" s="368">
        <v>2</v>
      </c>
      <c r="BR91" s="368">
        <v>3</v>
      </c>
      <c r="BS91" s="368">
        <v>4</v>
      </c>
      <c r="BT91" s="368">
        <v>5</v>
      </c>
      <c r="BU91" s="368">
        <v>6</v>
      </c>
      <c r="BV91" s="368">
        <v>7</v>
      </c>
      <c r="BW91" s="368">
        <v>8</v>
      </c>
      <c r="BX91" s="368">
        <v>9</v>
      </c>
      <c r="BY91" s="368">
        <v>10</v>
      </c>
      <c r="BZ91" s="368">
        <v>11</v>
      </c>
      <c r="CA91" s="368">
        <v>12</v>
      </c>
      <c r="CB91" s="368">
        <v>13</v>
      </c>
      <c r="CC91" s="368">
        <v>14</v>
      </c>
      <c r="CD91" s="306"/>
      <c r="CE91" s="320"/>
      <c r="CF91" s="306"/>
      <c r="CG91" s="341"/>
      <c r="CH91" s="341"/>
      <c r="CI91" s="341"/>
      <c r="CJ91" s="306"/>
      <c r="CK91" s="885"/>
      <c r="CL91" s="886"/>
      <c r="CM91" s="336"/>
      <c r="CN91" s="852"/>
      <c r="CO91" s="852"/>
      <c r="CP91" s="852"/>
      <c r="CQ91" s="852"/>
      <c r="CR91" s="852"/>
      <c r="CS91" s="852"/>
      <c r="CT91" s="852"/>
      <c r="DA91" s="336"/>
      <c r="DB91" s="336"/>
      <c r="DC91" s="336"/>
      <c r="DD91" s="336"/>
      <c r="DE91" s="336"/>
      <c r="DF91" s="336"/>
      <c r="DG91" s="336"/>
    </row>
    <row r="92" spans="1:111" ht="7.4" customHeight="1" thickBot="1">
      <c r="A92" s="306"/>
      <c r="B92" s="912"/>
      <c r="C92" s="912"/>
      <c r="D92" s="912"/>
      <c r="E92" s="306"/>
      <c r="F92" s="349"/>
      <c r="G92" s="350"/>
      <c r="H92" s="343"/>
      <c r="I92" s="343"/>
      <c r="J92" s="343"/>
      <c r="K92" s="306"/>
      <c r="L92" s="310"/>
      <c r="M92" s="316"/>
      <c r="N92" s="316"/>
      <c r="O92" s="316"/>
      <c r="P92" s="306"/>
      <c r="Q92" s="359"/>
      <c r="R92" s="359"/>
      <c r="S92" s="359"/>
      <c r="T92" s="359"/>
      <c r="U92" s="359"/>
      <c r="V92" s="359"/>
      <c r="W92" s="359"/>
      <c r="X92" s="359"/>
      <c r="Y92" s="359"/>
      <c r="Z92" s="359"/>
      <c r="AA92" s="359"/>
      <c r="AB92" s="359"/>
      <c r="AC92" s="359"/>
      <c r="AD92" s="359"/>
      <c r="AE92" s="306"/>
      <c r="AF92" s="306"/>
      <c r="AG92" s="306"/>
      <c r="AH92" s="306"/>
      <c r="AI92" s="306"/>
      <c r="AJ92" s="856"/>
      <c r="AK92" s="857"/>
      <c r="AL92" s="857"/>
      <c r="AM92" s="857"/>
      <c r="AN92" s="857"/>
      <c r="AO92" s="857"/>
      <c r="AP92" s="858"/>
      <c r="AQ92" s="856"/>
      <c r="AR92" s="857"/>
      <c r="AS92" s="857"/>
      <c r="AT92" s="857"/>
      <c r="AU92" s="857"/>
      <c r="AV92" s="857"/>
      <c r="AW92" s="858"/>
      <c r="AX92" s="856"/>
      <c r="AY92" s="857"/>
      <c r="AZ92" s="857"/>
      <c r="BA92" s="857"/>
      <c r="BB92" s="857"/>
      <c r="BC92" s="857"/>
      <c r="BD92" s="858"/>
      <c r="BE92" s="856"/>
      <c r="BF92" s="857"/>
      <c r="BG92" s="857"/>
      <c r="BH92" s="857"/>
      <c r="BI92" s="857"/>
      <c r="BJ92" s="857"/>
      <c r="BK92" s="858"/>
      <c r="BL92" s="306"/>
      <c r="BM92" s="306"/>
      <c r="BN92" s="306"/>
      <c r="BO92" s="306"/>
      <c r="BP92" s="360"/>
      <c r="BQ92" s="360"/>
      <c r="BR92" s="360"/>
      <c r="BS92" s="360"/>
      <c r="BT92" s="360"/>
      <c r="BU92" s="360"/>
      <c r="BV92" s="360"/>
      <c r="BW92" s="360"/>
      <c r="BX92" s="360"/>
      <c r="BY92" s="360"/>
      <c r="BZ92" s="360"/>
      <c r="CA92" s="360"/>
      <c r="CB92" s="360"/>
      <c r="CC92" s="360"/>
      <c r="CD92" s="306"/>
      <c r="CE92" s="320"/>
      <c r="CF92" s="306"/>
      <c r="CG92" s="343"/>
      <c r="CH92" s="343"/>
      <c r="CI92" s="343"/>
      <c r="CJ92" s="350"/>
      <c r="CK92" s="306"/>
      <c r="CL92" s="306"/>
      <c r="CM92" s="336"/>
      <c r="CN92" s="852"/>
      <c r="CO92" s="852"/>
      <c r="CP92" s="852"/>
      <c r="CQ92" s="852"/>
      <c r="CR92" s="852"/>
      <c r="CS92" s="852"/>
      <c r="CT92" s="852"/>
      <c r="DA92" s="336"/>
      <c r="DB92" s="336"/>
      <c r="DC92" s="336"/>
      <c r="DD92" s="336"/>
      <c r="DE92" s="336"/>
      <c r="DF92" s="336"/>
      <c r="DG92" s="336"/>
    </row>
    <row r="93" spans="1:111" ht="7.4" customHeight="1" thickBot="1">
      <c r="A93" s="306"/>
      <c r="B93" s="912"/>
      <c r="C93" s="912"/>
      <c r="D93" s="912"/>
      <c r="E93" s="306"/>
      <c r="F93" s="306"/>
      <c r="G93" s="351"/>
      <c r="H93" s="337"/>
      <c r="I93" s="337"/>
      <c r="J93" s="337"/>
      <c r="K93" s="306"/>
      <c r="L93" s="310"/>
      <c r="M93" s="316"/>
      <c r="N93" s="316"/>
      <c r="O93" s="316"/>
      <c r="P93" s="306"/>
      <c r="Q93" s="306"/>
      <c r="R93" s="306"/>
      <c r="S93" s="306"/>
      <c r="T93" s="306"/>
      <c r="U93" s="306"/>
      <c r="V93" s="306"/>
      <c r="W93" s="306"/>
      <c r="X93" s="306"/>
      <c r="Y93" s="306"/>
      <c r="Z93" s="306"/>
      <c r="AA93" s="306"/>
      <c r="AB93" s="306"/>
      <c r="AC93" s="306"/>
      <c r="AD93" s="306"/>
      <c r="AE93" s="306"/>
      <c r="AF93" s="306"/>
      <c r="AG93" s="306"/>
      <c r="AH93" s="306"/>
      <c r="AI93" s="306"/>
      <c r="AJ93" s="306"/>
      <c r="AK93" s="306"/>
      <c r="AL93" s="306"/>
      <c r="AM93" s="306"/>
      <c r="AN93" s="306"/>
      <c r="AO93" s="306"/>
      <c r="AP93" s="306"/>
      <c r="AQ93" s="306"/>
      <c r="AR93" s="306"/>
      <c r="AS93" s="306"/>
      <c r="AT93" s="306"/>
      <c r="AU93" s="306"/>
      <c r="AV93" s="306"/>
      <c r="AW93" s="306"/>
      <c r="AX93" s="306"/>
      <c r="AY93" s="306"/>
      <c r="AZ93" s="306"/>
      <c r="BA93" s="306"/>
      <c r="BB93" s="306"/>
      <c r="BC93" s="306"/>
      <c r="BD93" s="306"/>
      <c r="BE93" s="306"/>
      <c r="BF93" s="306"/>
      <c r="BG93" s="306"/>
      <c r="BH93" s="306"/>
      <c r="BI93" s="306"/>
      <c r="BJ93" s="306"/>
      <c r="BK93" s="306"/>
      <c r="BL93" s="306"/>
      <c r="BM93" s="306"/>
      <c r="BN93" s="306"/>
      <c r="BO93" s="306"/>
      <c r="BP93" s="306"/>
      <c r="BQ93" s="306"/>
      <c r="BR93" s="306"/>
      <c r="BS93" s="306"/>
      <c r="BT93" s="306"/>
      <c r="BU93" s="306"/>
      <c r="BV93" s="306"/>
      <c r="BW93" s="306"/>
      <c r="BX93" s="306"/>
      <c r="BY93" s="306"/>
      <c r="BZ93" s="306"/>
      <c r="CA93" s="306"/>
      <c r="CB93" s="306"/>
      <c r="CC93" s="306"/>
      <c r="CD93" s="306"/>
      <c r="CE93" s="320"/>
      <c r="CF93" s="306"/>
      <c r="CG93" s="352"/>
      <c r="CH93" s="352"/>
      <c r="CI93" s="352"/>
      <c r="CJ93" s="361"/>
      <c r="CK93" s="333"/>
      <c r="CL93" s="333"/>
      <c r="CM93" s="353"/>
      <c r="CN93" s="852"/>
      <c r="CO93" s="852"/>
      <c r="CP93" s="852"/>
      <c r="CQ93" s="852"/>
      <c r="CR93" s="852"/>
      <c r="CS93" s="852"/>
      <c r="CT93" s="852"/>
      <c r="DA93" s="336"/>
      <c r="DB93" s="336"/>
      <c r="DC93" s="336"/>
      <c r="DD93" s="336"/>
      <c r="DE93" s="336"/>
      <c r="DF93" s="336"/>
      <c r="DG93" s="336"/>
    </row>
    <row r="94" spans="1:111" ht="7.4" customHeight="1" thickTop="1" thickBot="1">
      <c r="A94" s="306"/>
      <c r="B94" s="912"/>
      <c r="C94" s="912"/>
      <c r="D94" s="912"/>
      <c r="E94" s="306"/>
      <c r="F94" s="341"/>
      <c r="G94" s="341"/>
      <c r="H94" s="341"/>
      <c r="I94" s="341"/>
      <c r="J94" s="341"/>
      <c r="K94" s="306"/>
      <c r="L94" s="310"/>
      <c r="M94" s="316"/>
      <c r="N94" s="316"/>
      <c r="O94" s="316"/>
      <c r="P94" s="306"/>
      <c r="Q94" s="359"/>
      <c r="R94" s="359"/>
      <c r="S94" s="359"/>
      <c r="T94" s="359"/>
      <c r="U94" s="359"/>
      <c r="V94" s="359"/>
      <c r="W94" s="359"/>
      <c r="X94" s="359"/>
      <c r="Y94" s="359"/>
      <c r="Z94" s="359"/>
      <c r="AA94" s="359"/>
      <c r="AB94" s="359"/>
      <c r="AC94" s="359"/>
      <c r="AD94" s="359"/>
      <c r="AE94" s="306"/>
      <c r="AF94" s="306"/>
      <c r="AG94" s="306"/>
      <c r="AH94" s="306"/>
      <c r="AI94" s="306"/>
      <c r="AJ94" s="306"/>
      <c r="AK94" s="306"/>
      <c r="AL94" s="306"/>
      <c r="AM94" s="306"/>
      <c r="AN94" s="306"/>
      <c r="AO94" s="306"/>
      <c r="AP94" s="306"/>
      <c r="AQ94" s="306"/>
      <c r="AR94" s="306"/>
      <c r="AS94" s="306"/>
      <c r="AT94" s="306"/>
      <c r="AU94" s="306"/>
      <c r="AV94" s="306"/>
      <c r="AW94" s="306"/>
      <c r="AX94" s="306"/>
      <c r="AY94" s="306"/>
      <c r="AZ94" s="306"/>
      <c r="BA94" s="306"/>
      <c r="BB94" s="306"/>
      <c r="BC94" s="306"/>
      <c r="BD94" s="306"/>
      <c r="BE94" s="306"/>
      <c r="BF94" s="306"/>
      <c r="BG94" s="306"/>
      <c r="BH94" s="306"/>
      <c r="BI94" s="306"/>
      <c r="BJ94" s="306"/>
      <c r="BK94" s="306"/>
      <c r="BL94" s="306"/>
      <c r="BM94" s="306"/>
      <c r="BN94" s="306"/>
      <c r="BO94" s="306"/>
      <c r="BP94" s="306"/>
      <c r="BQ94" s="306"/>
      <c r="BR94" s="306"/>
      <c r="BS94" s="306"/>
      <c r="BT94" s="306"/>
      <c r="BU94" s="306"/>
      <c r="BV94" s="306"/>
      <c r="BW94" s="306"/>
      <c r="BX94" s="306"/>
      <c r="BY94" s="306"/>
      <c r="BZ94" s="306"/>
      <c r="CA94" s="306"/>
      <c r="CB94" s="306"/>
      <c r="CC94" s="306"/>
      <c r="CD94" s="306"/>
      <c r="CE94" s="320"/>
      <c r="CF94" s="306"/>
      <c r="CG94" s="358"/>
      <c r="CH94" s="358"/>
      <c r="CI94" s="358"/>
      <c r="CJ94" s="358"/>
      <c r="CK94" s="358"/>
      <c r="CL94" s="306"/>
      <c r="CM94" s="336"/>
      <c r="CN94" s="849" t="s">
        <v>297</v>
      </c>
      <c r="CO94" s="852"/>
      <c r="CP94" s="852"/>
      <c r="CQ94" s="852"/>
      <c r="CR94" s="852"/>
      <c r="CS94" s="852"/>
      <c r="CT94" s="852"/>
      <c r="DA94" s="336"/>
      <c r="DB94" s="336"/>
      <c r="DC94" s="336"/>
      <c r="DD94" s="336"/>
      <c r="DE94" s="336"/>
      <c r="DF94" s="336"/>
      <c r="DG94" s="336"/>
    </row>
    <row r="95" spans="1:111" ht="7.4" customHeight="1" thickBot="1">
      <c r="A95" s="306"/>
      <c r="B95" s="912"/>
      <c r="C95" s="912"/>
      <c r="D95" s="912"/>
      <c r="E95" s="306"/>
      <c r="F95" s="343"/>
      <c r="G95" s="343"/>
      <c r="H95" s="343"/>
      <c r="I95" s="343"/>
      <c r="J95" s="343"/>
      <c r="K95" s="306"/>
      <c r="L95" s="310"/>
      <c r="M95" s="316"/>
      <c r="N95" s="316"/>
      <c r="O95" s="316"/>
      <c r="P95" s="306"/>
      <c r="Q95" s="306"/>
      <c r="R95" s="306"/>
      <c r="S95" s="306"/>
      <c r="T95" s="306"/>
      <c r="U95" s="306"/>
      <c r="V95" s="306"/>
      <c r="W95" s="306"/>
      <c r="X95" s="306"/>
      <c r="Y95" s="306"/>
      <c r="Z95" s="306"/>
      <c r="AA95" s="306"/>
      <c r="AB95" s="306"/>
      <c r="AC95" s="306"/>
      <c r="AD95" s="306"/>
      <c r="AE95" s="306"/>
      <c r="AF95" s="306"/>
      <c r="AG95" s="306"/>
      <c r="AH95" s="306"/>
      <c r="AI95" s="306"/>
      <c r="AJ95" s="306"/>
      <c r="AK95" s="306"/>
      <c r="AL95" s="306"/>
      <c r="AM95" s="306"/>
      <c r="AN95" s="306"/>
      <c r="AO95" s="306"/>
      <c r="AP95" s="306"/>
      <c r="AQ95" s="853" t="s">
        <v>298</v>
      </c>
      <c r="AR95" s="854"/>
      <c r="AS95" s="854"/>
      <c r="AT95" s="854"/>
      <c r="AU95" s="854"/>
      <c r="AV95" s="854"/>
      <c r="AW95" s="855"/>
      <c r="BC95" s="887" t="s">
        <v>299</v>
      </c>
      <c r="BD95" s="888"/>
      <c r="BF95" s="306"/>
      <c r="BG95" s="306"/>
      <c r="BH95" s="306"/>
      <c r="BK95" s="306"/>
      <c r="BL95" s="306"/>
      <c r="BM95" s="306"/>
      <c r="BN95" s="306"/>
      <c r="BO95" s="306"/>
      <c r="BP95" s="306"/>
      <c r="BQ95" s="306"/>
      <c r="BR95" s="306"/>
      <c r="BS95" s="306"/>
      <c r="BT95" s="306"/>
      <c r="BU95" s="306"/>
      <c r="BV95" s="306"/>
      <c r="BW95" s="306"/>
      <c r="BX95" s="306"/>
      <c r="BY95" s="306"/>
      <c r="BZ95" s="306"/>
      <c r="CA95" s="306"/>
      <c r="CB95" s="306"/>
      <c r="CC95" s="306"/>
      <c r="CD95" s="306"/>
      <c r="CE95" s="320"/>
      <c r="CF95" s="306"/>
      <c r="CG95" s="343"/>
      <c r="CH95" s="343"/>
      <c r="CI95" s="343"/>
      <c r="CJ95" s="343"/>
      <c r="CK95" s="343"/>
      <c r="CL95" s="306"/>
      <c r="CM95" s="336"/>
      <c r="CN95" s="852"/>
      <c r="CO95" s="852"/>
      <c r="CP95" s="852"/>
      <c r="CQ95" s="852"/>
      <c r="CR95" s="852"/>
      <c r="CS95" s="852"/>
      <c r="CT95" s="852"/>
      <c r="DA95" s="336"/>
      <c r="DB95" s="336"/>
      <c r="DC95" s="336"/>
      <c r="DD95" s="336"/>
      <c r="DE95" s="336"/>
      <c r="DF95" s="336"/>
      <c r="DG95" s="336"/>
    </row>
    <row r="96" spans="1:111" ht="7.4" customHeight="1" thickBot="1">
      <c r="A96" s="306"/>
      <c r="B96" s="912"/>
      <c r="C96" s="912"/>
      <c r="D96" s="912"/>
      <c r="E96" s="306"/>
      <c r="F96" s="337"/>
      <c r="G96" s="337"/>
      <c r="H96" s="337"/>
      <c r="I96" s="337"/>
      <c r="J96" s="337"/>
      <c r="K96" s="306"/>
      <c r="L96" s="310"/>
      <c r="M96" s="316"/>
      <c r="N96" s="316"/>
      <c r="O96" s="316"/>
      <c r="P96" s="306"/>
      <c r="Q96" s="359"/>
      <c r="R96" s="359"/>
      <c r="S96" s="359"/>
      <c r="T96" s="359"/>
      <c r="U96" s="359"/>
      <c r="V96" s="359"/>
      <c r="W96" s="359"/>
      <c r="X96" s="359"/>
      <c r="Y96" s="359"/>
      <c r="Z96" s="359"/>
      <c r="AA96" s="359"/>
      <c r="AB96" s="359"/>
      <c r="AC96" s="359"/>
      <c r="AD96" s="359"/>
      <c r="AE96" s="306"/>
      <c r="AF96" s="306"/>
      <c r="AG96" s="306"/>
      <c r="AH96" s="306"/>
      <c r="AI96" s="306"/>
      <c r="AJ96" s="306"/>
      <c r="AK96" s="306"/>
      <c r="AL96" s="306"/>
      <c r="AM96" s="306"/>
      <c r="AN96" s="306"/>
      <c r="AO96" s="306"/>
      <c r="AP96" s="306"/>
      <c r="AQ96" s="856"/>
      <c r="AR96" s="857"/>
      <c r="AS96" s="857"/>
      <c r="AT96" s="857"/>
      <c r="AU96" s="857"/>
      <c r="AV96" s="857"/>
      <c r="AW96" s="858"/>
      <c r="BC96" s="889"/>
      <c r="BD96" s="890"/>
      <c r="BF96" s="306"/>
      <c r="BG96" s="306"/>
      <c r="BH96" s="306"/>
      <c r="BK96" s="306"/>
      <c r="BL96" s="306"/>
      <c r="BM96" s="306"/>
      <c r="BN96" s="306"/>
      <c r="BO96" s="306"/>
      <c r="CD96" s="306"/>
      <c r="CE96" s="320"/>
      <c r="CF96" s="306"/>
      <c r="CG96" s="337"/>
      <c r="CH96" s="337"/>
      <c r="CI96" s="337"/>
      <c r="CJ96" s="337"/>
      <c r="CK96" s="337"/>
      <c r="CL96" s="306"/>
      <c r="CM96" s="336"/>
      <c r="CN96" s="852"/>
      <c r="CO96" s="852"/>
      <c r="CP96" s="852"/>
      <c r="CQ96" s="852"/>
      <c r="CR96" s="852"/>
      <c r="CS96" s="852"/>
      <c r="CT96" s="852"/>
      <c r="DA96" s="336"/>
      <c r="DB96" s="336"/>
      <c r="DC96" s="336"/>
      <c r="DD96" s="336"/>
      <c r="DE96" s="336"/>
      <c r="DF96" s="336"/>
      <c r="DG96" s="336"/>
    </row>
    <row r="97" spans="1:111" ht="7.4" customHeight="1" thickBot="1">
      <c r="A97" s="306"/>
      <c r="B97" s="912"/>
      <c r="C97" s="912"/>
      <c r="D97" s="912"/>
      <c r="E97" s="306"/>
      <c r="F97" s="306"/>
      <c r="G97" s="306"/>
      <c r="H97" s="306"/>
      <c r="I97" s="306"/>
      <c r="J97" s="306"/>
      <c r="K97" s="306"/>
      <c r="L97" s="310"/>
      <c r="M97" s="316"/>
      <c r="N97" s="316"/>
      <c r="O97" s="316"/>
      <c r="P97" s="306"/>
      <c r="Q97" s="306"/>
      <c r="R97" s="306"/>
      <c r="S97" s="306"/>
      <c r="T97" s="306"/>
      <c r="U97" s="306"/>
      <c r="V97" s="306"/>
      <c r="W97" s="306"/>
      <c r="X97" s="306"/>
      <c r="Y97" s="306"/>
      <c r="Z97" s="306"/>
      <c r="AA97" s="306"/>
      <c r="AB97" s="306"/>
      <c r="AC97" s="306"/>
      <c r="AD97" s="306"/>
      <c r="AE97" s="306"/>
      <c r="AF97" s="306"/>
      <c r="AG97" s="306"/>
      <c r="AH97" s="306"/>
      <c r="AI97" s="306"/>
      <c r="AJ97" s="306"/>
      <c r="AK97" s="306"/>
      <c r="AL97" s="306"/>
      <c r="AM97" s="306"/>
      <c r="AN97" s="306"/>
      <c r="AO97" s="306"/>
      <c r="AP97" s="306"/>
      <c r="AQ97" s="306"/>
      <c r="AT97" s="306"/>
      <c r="AU97" s="306"/>
      <c r="AV97" s="306"/>
      <c r="AW97" s="306"/>
      <c r="AX97" s="306"/>
      <c r="AY97" s="306"/>
      <c r="AZ97" s="306"/>
      <c r="BA97" s="306"/>
      <c r="BB97" s="306"/>
      <c r="BC97" s="889"/>
      <c r="BD97" s="890"/>
      <c r="BF97" s="306"/>
      <c r="BG97" s="306"/>
      <c r="BH97" s="306"/>
      <c r="BK97" s="306"/>
      <c r="BL97" s="306"/>
      <c r="BM97" s="306"/>
      <c r="BN97" s="306"/>
      <c r="BO97" s="306"/>
      <c r="CD97" s="306"/>
      <c r="CE97" s="320"/>
      <c r="CF97" s="306"/>
      <c r="CG97" s="306"/>
      <c r="CH97" s="306"/>
      <c r="CI97" s="306"/>
      <c r="CJ97" s="306"/>
      <c r="CK97" s="306"/>
      <c r="CL97" s="306"/>
      <c r="CM97" s="306"/>
      <c r="CN97" s="852"/>
      <c r="CO97" s="852"/>
      <c r="CP97" s="852"/>
      <c r="CQ97" s="852"/>
      <c r="CR97" s="852"/>
      <c r="CS97" s="852"/>
      <c r="CT97" s="852"/>
      <c r="DA97" s="336"/>
      <c r="DB97" s="336"/>
      <c r="DC97" s="336"/>
      <c r="DD97" s="336"/>
      <c r="DE97" s="336"/>
      <c r="DF97" s="336"/>
      <c r="DG97" s="336"/>
    </row>
    <row r="98" spans="1:111" ht="7.4" customHeight="1" thickBot="1">
      <c r="A98" s="306"/>
      <c r="B98" s="912"/>
      <c r="C98" s="912"/>
      <c r="D98" s="912"/>
      <c r="E98" s="336"/>
      <c r="F98" s="336"/>
      <c r="G98" s="341"/>
      <c r="H98" s="341"/>
      <c r="I98" s="341"/>
      <c r="J98" s="341"/>
      <c r="K98" s="306"/>
      <c r="L98" s="310"/>
      <c r="M98" s="316"/>
      <c r="N98" s="316"/>
      <c r="O98" s="316"/>
      <c r="P98" s="306"/>
      <c r="Q98" s="359"/>
      <c r="R98" s="359"/>
      <c r="S98" s="359"/>
      <c r="T98" s="359"/>
      <c r="U98" s="359"/>
      <c r="V98" s="359"/>
      <c r="W98" s="359"/>
      <c r="X98" s="359"/>
      <c r="Y98" s="359"/>
      <c r="Z98" s="359"/>
      <c r="AA98" s="359"/>
      <c r="AB98" s="359"/>
      <c r="AC98" s="359"/>
      <c r="AD98" s="359"/>
      <c r="AE98" s="306"/>
      <c r="AF98" s="306"/>
      <c r="AG98" s="306"/>
      <c r="AH98" s="306"/>
      <c r="AI98" s="306"/>
      <c r="AJ98" s="306"/>
      <c r="AK98" s="306"/>
      <c r="AL98" s="306"/>
      <c r="AM98" s="306"/>
      <c r="AN98" s="306"/>
      <c r="AO98" s="306"/>
      <c r="AP98" s="306"/>
      <c r="AQ98" s="306"/>
      <c r="AT98" s="306"/>
      <c r="AU98" s="306"/>
      <c r="AV98" s="306"/>
      <c r="AW98" s="306"/>
      <c r="AX98" s="306"/>
      <c r="AY98" s="306"/>
      <c r="AZ98" s="306"/>
      <c r="BA98" s="306"/>
      <c r="BB98" s="306"/>
      <c r="BC98" s="889"/>
      <c r="BD98" s="890"/>
      <c r="BF98" s="306"/>
      <c r="BG98" s="306"/>
      <c r="BH98" s="306"/>
      <c r="BK98" s="306"/>
      <c r="BL98" s="306"/>
      <c r="BM98" s="306"/>
      <c r="BN98" s="306"/>
      <c r="BO98" s="306"/>
      <c r="BP98" s="306"/>
      <c r="BQ98" s="306"/>
      <c r="BR98" s="306"/>
      <c r="BS98" s="306"/>
      <c r="BT98" s="306"/>
      <c r="BU98" s="306"/>
      <c r="BV98" s="306"/>
      <c r="BW98" s="306"/>
      <c r="BX98" s="306"/>
      <c r="BY98" s="306"/>
      <c r="BZ98" s="306"/>
      <c r="CA98" s="306"/>
      <c r="CB98" s="306"/>
      <c r="CC98" s="306"/>
      <c r="CD98" s="306"/>
      <c r="CE98" s="320"/>
      <c r="CF98" s="306"/>
      <c r="CG98" s="341"/>
      <c r="CH98" s="341"/>
      <c r="CI98" s="341"/>
      <c r="CJ98" s="341"/>
      <c r="CK98" s="336"/>
      <c r="CL98" s="336"/>
      <c r="CM98" s="336"/>
      <c r="CN98" s="852"/>
      <c r="CO98" s="852"/>
      <c r="CP98" s="852"/>
      <c r="CQ98" s="852"/>
      <c r="CR98" s="852"/>
      <c r="CS98" s="852"/>
      <c r="CT98" s="852"/>
      <c r="DA98" s="336"/>
      <c r="DB98" s="336"/>
      <c r="DC98" s="336"/>
      <c r="DD98" s="336"/>
      <c r="DE98" s="336"/>
      <c r="DF98" s="336"/>
      <c r="DG98" s="336"/>
    </row>
    <row r="99" spans="1:111" ht="7.4" customHeight="1">
      <c r="A99" s="306"/>
      <c r="B99" s="912"/>
      <c r="C99" s="912"/>
      <c r="D99" s="912"/>
      <c r="E99" s="336"/>
      <c r="F99" s="336"/>
      <c r="G99" s="343"/>
      <c r="H99" s="343"/>
      <c r="I99" s="343"/>
      <c r="J99" s="343"/>
      <c r="K99" s="306"/>
      <c r="L99" s="310"/>
      <c r="M99" s="316"/>
      <c r="N99" s="316"/>
      <c r="O99" s="316"/>
      <c r="P99" s="306"/>
      <c r="Q99" s="306"/>
      <c r="R99" s="306"/>
      <c r="S99" s="306"/>
      <c r="T99" s="306"/>
      <c r="U99" s="306"/>
      <c r="V99" s="306"/>
      <c r="W99" s="306"/>
      <c r="X99" s="306"/>
      <c r="Y99" s="306"/>
      <c r="Z99" s="306"/>
      <c r="AA99" s="306"/>
      <c r="AB99" s="306"/>
      <c r="AC99" s="306"/>
      <c r="AD99" s="306"/>
      <c r="AE99" s="306"/>
      <c r="AF99" s="306"/>
      <c r="AG99" s="306"/>
      <c r="AH99" s="306"/>
      <c r="AI99" s="306"/>
      <c r="AJ99" s="306"/>
      <c r="AK99" s="306"/>
      <c r="AL99" s="306"/>
      <c r="AM99" s="306"/>
      <c r="AN99" s="306"/>
      <c r="AO99" s="306"/>
      <c r="AP99" s="306"/>
      <c r="AQ99" s="306"/>
      <c r="AT99" s="306"/>
      <c r="AU99" s="306"/>
      <c r="AV99" s="306"/>
      <c r="AW99" s="306"/>
      <c r="AX99" s="306"/>
      <c r="AY99" s="306"/>
      <c r="AZ99" s="306"/>
      <c r="BA99" s="306"/>
      <c r="BB99" s="306"/>
      <c r="BC99" s="889"/>
      <c r="BD99" s="890"/>
      <c r="BF99" s="306"/>
      <c r="BG99" s="306"/>
      <c r="BH99" s="306"/>
      <c r="BK99" s="306"/>
      <c r="BL99" s="306"/>
      <c r="BM99" s="306"/>
      <c r="BN99" s="306"/>
      <c r="BO99" s="306"/>
      <c r="BP99" s="306"/>
      <c r="BQ99" s="306"/>
      <c r="BR99" s="306"/>
      <c r="BS99" s="306"/>
      <c r="BT99" s="306"/>
      <c r="BU99" s="306"/>
      <c r="BV99" s="306"/>
      <c r="BW99" s="306"/>
      <c r="BX99" s="306"/>
      <c r="BY99" s="306"/>
      <c r="BZ99" s="306"/>
      <c r="CA99" s="306"/>
      <c r="CB99" s="306"/>
      <c r="CC99" s="306"/>
      <c r="CD99" s="306"/>
      <c r="CE99" s="320"/>
      <c r="CF99" s="306"/>
      <c r="CG99" s="343"/>
      <c r="CH99" s="343"/>
      <c r="CI99" s="343"/>
      <c r="CJ99" s="343"/>
      <c r="CK99" s="336"/>
      <c r="CL99" s="336"/>
      <c r="CM99" s="336"/>
      <c r="CN99" s="852"/>
      <c r="CO99" s="852"/>
      <c r="CP99" s="852"/>
      <c r="CQ99" s="852"/>
      <c r="CR99" s="852"/>
      <c r="CS99" s="852"/>
      <c r="CT99" s="852"/>
      <c r="DA99" s="336"/>
      <c r="DB99" s="336"/>
      <c r="DC99" s="336"/>
      <c r="DD99" s="336"/>
      <c r="DE99" s="336"/>
      <c r="DF99" s="336"/>
      <c r="DG99" s="336"/>
    </row>
    <row r="100" spans="1:111" ht="7.4" customHeight="1">
      <c r="A100" s="306"/>
      <c r="B100" s="912"/>
      <c r="C100" s="912"/>
      <c r="D100" s="912"/>
      <c r="E100" s="336"/>
      <c r="F100" s="336"/>
      <c r="G100" s="337"/>
      <c r="H100" s="337"/>
      <c r="I100" s="337"/>
      <c r="J100" s="337"/>
      <c r="K100" s="306"/>
      <c r="L100" s="310"/>
      <c r="M100" s="316"/>
      <c r="N100" s="316"/>
      <c r="O100" s="316"/>
      <c r="P100" s="306"/>
      <c r="Q100" s="306"/>
      <c r="R100" s="306"/>
      <c r="S100" s="306"/>
      <c r="T100" s="306"/>
      <c r="U100" s="306"/>
      <c r="V100" s="306"/>
      <c r="W100" s="306"/>
      <c r="X100" s="306"/>
      <c r="Y100" s="306"/>
      <c r="Z100" s="306"/>
      <c r="AA100" s="306"/>
      <c r="AB100" s="306"/>
      <c r="AC100" s="306"/>
      <c r="AD100" s="306"/>
      <c r="AE100" s="306"/>
      <c r="AF100" s="306"/>
      <c r="AG100" s="306"/>
      <c r="AH100" s="306"/>
      <c r="AI100" s="306"/>
      <c r="AJ100" s="306"/>
      <c r="AK100" s="306"/>
      <c r="AL100" s="306"/>
      <c r="AM100" s="306"/>
      <c r="AN100" s="306"/>
      <c r="AO100" s="306"/>
      <c r="AP100" s="306"/>
      <c r="AQ100" s="306"/>
      <c r="AT100" s="306"/>
      <c r="AU100" s="306"/>
      <c r="AV100" s="306"/>
      <c r="AW100" s="306"/>
      <c r="AX100" s="306"/>
      <c r="AY100" s="306"/>
      <c r="AZ100" s="306"/>
      <c r="BA100" s="306"/>
      <c r="BB100" s="306"/>
      <c r="BC100" s="889"/>
      <c r="BD100" s="890"/>
      <c r="BF100" s="306"/>
      <c r="BG100" s="306"/>
      <c r="BH100" s="306"/>
      <c r="BK100" s="306"/>
      <c r="BL100" s="306"/>
      <c r="BM100" s="306"/>
      <c r="BN100" s="306"/>
      <c r="BO100" s="306"/>
      <c r="BP100" s="306"/>
      <c r="BQ100" s="306"/>
      <c r="BR100" s="306"/>
      <c r="BS100" s="306"/>
      <c r="BT100" s="306"/>
      <c r="BU100" s="306"/>
      <c r="BV100" s="306"/>
      <c r="BW100" s="306"/>
      <c r="BX100" s="306"/>
      <c r="BY100" s="306"/>
      <c r="BZ100" s="306"/>
      <c r="CA100" s="306"/>
      <c r="CB100" s="306"/>
      <c r="CC100" s="306"/>
      <c r="CD100" s="306"/>
      <c r="CE100" s="320"/>
      <c r="CF100" s="306"/>
      <c r="CG100" s="351"/>
      <c r="CH100" s="351"/>
      <c r="CI100" s="351"/>
      <c r="CJ100" s="351"/>
      <c r="CK100" s="336"/>
      <c r="CL100" s="336"/>
      <c r="CM100" s="336"/>
      <c r="CN100" s="852"/>
      <c r="CO100" s="852"/>
      <c r="CP100" s="852"/>
      <c r="CQ100" s="852"/>
      <c r="CR100" s="852"/>
      <c r="CS100" s="852"/>
      <c r="CT100" s="852"/>
      <c r="DA100" s="336"/>
      <c r="DB100" s="336"/>
      <c r="DC100" s="336"/>
      <c r="DD100" s="336"/>
      <c r="DE100" s="336"/>
      <c r="DF100" s="336"/>
      <c r="DG100" s="336"/>
    </row>
    <row r="101" spans="1:111" ht="7.4" customHeight="1" thickBot="1">
      <c r="A101" s="306"/>
      <c r="B101" s="912"/>
      <c r="C101" s="912"/>
      <c r="D101" s="912"/>
      <c r="E101" s="336"/>
      <c r="F101" s="336"/>
      <c r="G101" s="348"/>
      <c r="H101" s="341"/>
      <c r="I101" s="341"/>
      <c r="J101" s="341"/>
      <c r="K101" s="306"/>
      <c r="L101" s="310"/>
      <c r="M101" s="316"/>
      <c r="N101" s="316"/>
      <c r="O101" s="316"/>
      <c r="P101" s="306"/>
      <c r="Q101" s="306"/>
      <c r="R101" s="306"/>
      <c r="S101" s="306"/>
      <c r="T101" s="306"/>
      <c r="U101" s="306"/>
      <c r="V101" s="306"/>
      <c r="W101" s="306"/>
      <c r="X101" s="306"/>
      <c r="Y101" s="306"/>
      <c r="Z101" s="306"/>
      <c r="AA101" s="306"/>
      <c r="AB101" s="306"/>
      <c r="AC101" s="306"/>
      <c r="AD101" s="306"/>
      <c r="AE101" s="306"/>
      <c r="AF101" s="306"/>
      <c r="AG101" s="306"/>
      <c r="AH101" s="306"/>
      <c r="AI101" s="306"/>
      <c r="AJ101" s="306"/>
      <c r="AK101" s="306"/>
      <c r="AL101" s="306"/>
      <c r="AM101" s="306"/>
      <c r="AN101" s="306"/>
      <c r="AO101" s="306"/>
      <c r="AP101" s="306"/>
      <c r="AQ101" s="306"/>
      <c r="AT101" s="306"/>
      <c r="AU101" s="306"/>
      <c r="AV101" s="306"/>
      <c r="AW101" s="306"/>
      <c r="AX101" s="306"/>
      <c r="AY101" s="306"/>
      <c r="AZ101" s="306"/>
      <c r="BA101" s="306"/>
      <c r="BB101" s="306"/>
      <c r="BC101" s="891"/>
      <c r="BD101" s="892"/>
      <c r="BF101" s="306"/>
      <c r="BG101" s="306"/>
      <c r="BH101" s="306"/>
      <c r="BK101" s="306"/>
      <c r="BL101" s="306"/>
      <c r="BM101" s="306"/>
      <c r="BN101" s="306"/>
      <c r="BO101" s="306"/>
      <c r="BP101" s="306"/>
      <c r="BQ101" s="306"/>
      <c r="BR101" s="306"/>
      <c r="BS101" s="306"/>
      <c r="BT101" s="306"/>
      <c r="BU101" s="306"/>
      <c r="BV101" s="306"/>
      <c r="BW101" s="306"/>
      <c r="BX101" s="306"/>
      <c r="BY101" s="306"/>
      <c r="BZ101" s="306"/>
      <c r="CA101" s="306"/>
      <c r="CB101" s="306"/>
      <c r="CC101" s="306"/>
      <c r="CD101" s="306"/>
      <c r="CE101" s="320"/>
      <c r="CF101" s="306"/>
      <c r="CG101" s="358"/>
      <c r="CH101" s="358"/>
      <c r="CI101" s="358"/>
      <c r="CJ101" s="306"/>
      <c r="CK101" s="336"/>
      <c r="CL101" s="336"/>
      <c r="CM101" s="336"/>
      <c r="CN101" s="852"/>
      <c r="CO101" s="852"/>
      <c r="CP101" s="852"/>
      <c r="CQ101" s="852"/>
      <c r="CR101" s="852"/>
      <c r="CS101" s="852"/>
      <c r="CT101" s="852"/>
      <c r="DA101" s="336"/>
      <c r="DB101" s="336"/>
      <c r="DC101" s="336"/>
      <c r="DD101" s="336"/>
      <c r="DE101" s="336"/>
      <c r="DF101" s="336"/>
      <c r="DG101" s="336"/>
    </row>
    <row r="102" spans="1:111" ht="7.4" customHeight="1">
      <c r="A102" s="306"/>
      <c r="B102" s="912"/>
      <c r="C102" s="912"/>
      <c r="D102" s="912"/>
      <c r="E102" s="336"/>
      <c r="F102" s="336"/>
      <c r="G102" s="349"/>
      <c r="H102" s="343"/>
      <c r="I102" s="343"/>
      <c r="J102" s="343"/>
      <c r="K102" s="306"/>
      <c r="L102" s="310"/>
      <c r="M102" s="316"/>
      <c r="N102" s="316"/>
      <c r="O102" s="316"/>
      <c r="P102" s="306"/>
      <c r="Q102" s="306"/>
      <c r="R102" s="306"/>
      <c r="S102" s="306"/>
      <c r="T102" s="306"/>
      <c r="U102" s="306"/>
      <c r="V102" s="306"/>
      <c r="W102" s="306"/>
      <c r="X102" s="306"/>
      <c r="Y102" s="306"/>
      <c r="Z102" s="306"/>
      <c r="AA102" s="306"/>
      <c r="AB102" s="306"/>
      <c r="AC102" s="306"/>
      <c r="AD102" s="306"/>
      <c r="AE102" s="306"/>
      <c r="AF102" s="306"/>
      <c r="AG102" s="306"/>
      <c r="AH102" s="306"/>
      <c r="AI102" s="306"/>
      <c r="AJ102" s="306"/>
      <c r="AK102" s="306"/>
      <c r="AL102" s="306"/>
      <c r="AM102" s="306"/>
      <c r="AN102" s="306"/>
      <c r="AO102" s="306"/>
      <c r="AP102" s="306"/>
      <c r="AQ102" s="306"/>
      <c r="AR102" s="306"/>
      <c r="AS102" s="306"/>
      <c r="AT102" s="306"/>
      <c r="AU102" s="306"/>
      <c r="AV102" s="306"/>
      <c r="AW102" s="306"/>
      <c r="AX102" s="306"/>
      <c r="AY102" s="306"/>
      <c r="AZ102" s="306"/>
      <c r="BA102" s="306"/>
      <c r="BB102" s="306"/>
      <c r="BC102" s="306"/>
      <c r="BD102" s="306"/>
      <c r="BE102" s="306"/>
      <c r="BF102" s="306"/>
      <c r="BG102" s="306"/>
      <c r="BH102" s="306"/>
      <c r="BI102" s="306"/>
      <c r="BJ102" s="306"/>
      <c r="BK102" s="306"/>
      <c r="BL102" s="306"/>
      <c r="BM102" s="306"/>
      <c r="BN102" s="306"/>
      <c r="BO102" s="306"/>
      <c r="BP102" s="306"/>
      <c r="BQ102" s="306"/>
      <c r="BR102" s="306"/>
      <c r="BS102" s="306"/>
      <c r="BT102" s="306"/>
      <c r="BU102" s="306"/>
      <c r="BV102" s="306"/>
      <c r="BW102" s="306"/>
      <c r="BX102" s="306"/>
      <c r="BY102" s="306"/>
      <c r="BZ102" s="306"/>
      <c r="CA102" s="306"/>
      <c r="CB102" s="306"/>
      <c r="CC102" s="306"/>
      <c r="CD102" s="306"/>
      <c r="CE102" s="320"/>
      <c r="CF102" s="306"/>
      <c r="CG102" s="343"/>
      <c r="CH102" s="343"/>
      <c r="CI102" s="343"/>
      <c r="CJ102" s="306"/>
      <c r="CK102" s="336"/>
      <c r="CL102" s="336"/>
      <c r="CM102" s="336"/>
      <c r="CN102" s="852"/>
      <c r="CO102" s="852"/>
      <c r="CP102" s="852"/>
      <c r="CQ102" s="852"/>
      <c r="CR102" s="852"/>
      <c r="CS102" s="852"/>
      <c r="CT102" s="852"/>
    </row>
    <row r="103" spans="1:111" ht="7.4" customHeight="1" thickBot="1">
      <c r="A103" s="306"/>
      <c r="B103" s="912"/>
      <c r="C103" s="912"/>
      <c r="D103" s="912"/>
      <c r="E103" s="336"/>
      <c r="F103" s="336"/>
      <c r="G103" s="349"/>
      <c r="H103" s="337"/>
      <c r="I103" s="337"/>
      <c r="J103" s="337"/>
      <c r="K103" s="306"/>
      <c r="L103" s="310"/>
      <c r="M103" s="316"/>
      <c r="N103" s="316"/>
      <c r="O103" s="316"/>
      <c r="P103" s="306"/>
      <c r="Q103" s="306"/>
      <c r="R103" s="306"/>
      <c r="S103" s="306"/>
      <c r="T103" s="306"/>
      <c r="U103" s="306"/>
      <c r="V103" s="306"/>
      <c r="W103" s="306"/>
      <c r="X103" s="306"/>
      <c r="Y103" s="306"/>
      <c r="Z103" s="306"/>
      <c r="AA103" s="306"/>
      <c r="AB103" s="306"/>
      <c r="AC103" s="306"/>
      <c r="AD103" s="306"/>
      <c r="AE103" s="306"/>
      <c r="AF103" s="306"/>
      <c r="AG103" s="306"/>
      <c r="AH103" s="306"/>
      <c r="AI103" s="306"/>
      <c r="AJ103" s="306"/>
      <c r="AK103" s="306"/>
      <c r="AL103" s="306"/>
      <c r="AM103" s="306"/>
      <c r="AN103" s="306"/>
      <c r="AO103" s="306"/>
      <c r="AP103" s="306"/>
      <c r="AQ103" s="306"/>
      <c r="AR103" s="306"/>
      <c r="AS103" s="306"/>
      <c r="AT103" s="306"/>
      <c r="AU103" s="306"/>
      <c r="AV103" s="306"/>
      <c r="AW103" s="306"/>
      <c r="AX103" s="306"/>
      <c r="AY103" s="306"/>
      <c r="AZ103" s="306"/>
      <c r="BA103" s="306"/>
      <c r="BB103" s="306"/>
      <c r="BC103" s="306"/>
      <c r="BD103" s="306"/>
      <c r="BE103" s="306"/>
      <c r="BF103" s="306"/>
      <c r="BG103" s="306"/>
      <c r="BH103" s="306"/>
      <c r="BI103" s="306"/>
      <c r="BJ103" s="306"/>
      <c r="BK103" s="306"/>
      <c r="BL103" s="306"/>
      <c r="BM103" s="306"/>
      <c r="BN103" s="306"/>
      <c r="BO103" s="306"/>
      <c r="BP103" s="306"/>
      <c r="BQ103" s="306"/>
      <c r="BR103" s="306"/>
      <c r="BS103" s="306"/>
      <c r="BT103" s="306"/>
      <c r="BU103" s="306"/>
      <c r="BV103" s="306"/>
      <c r="BW103" s="306"/>
      <c r="BX103" s="306"/>
      <c r="BY103" s="306"/>
      <c r="BZ103" s="306"/>
      <c r="CA103" s="306"/>
      <c r="CB103" s="306"/>
      <c r="CC103" s="306"/>
      <c r="CD103" s="362"/>
      <c r="CE103" s="320"/>
      <c r="CF103" s="306"/>
      <c r="CG103" s="337"/>
      <c r="CH103" s="337"/>
      <c r="CI103" s="337"/>
      <c r="CJ103" s="306"/>
      <c r="CK103" s="336"/>
      <c r="CL103" s="336"/>
      <c r="CM103" s="336"/>
      <c r="CN103" s="852"/>
      <c r="CO103" s="852"/>
      <c r="CP103" s="852"/>
      <c r="CQ103" s="852"/>
      <c r="CR103" s="852"/>
      <c r="CS103" s="852"/>
      <c r="CT103" s="852"/>
    </row>
    <row r="104" spans="1:111" ht="7.4" customHeight="1">
      <c r="A104" s="306"/>
      <c r="B104" s="912"/>
      <c r="C104" s="912"/>
      <c r="D104" s="912"/>
      <c r="E104" s="336"/>
      <c r="F104" s="336"/>
      <c r="G104" s="306"/>
      <c r="H104" s="348"/>
      <c r="I104" s="341"/>
      <c r="J104" s="341"/>
      <c r="K104" s="306"/>
      <c r="L104" s="310"/>
      <c r="M104" s="316"/>
      <c r="N104" s="316"/>
      <c r="O104" s="31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c r="AM104" s="306"/>
      <c r="AN104" s="306"/>
      <c r="AO104" s="306"/>
      <c r="AP104" s="306"/>
      <c r="AQ104" s="306"/>
      <c r="AR104" s="306"/>
      <c r="AS104" s="306"/>
      <c r="AT104" s="306"/>
      <c r="AU104" s="306"/>
      <c r="AV104" s="306"/>
      <c r="AW104" s="306"/>
      <c r="AX104" s="306"/>
      <c r="AY104" s="306"/>
      <c r="AZ104" s="306"/>
      <c r="BA104" s="306"/>
      <c r="BB104" s="306"/>
      <c r="BC104" s="306"/>
      <c r="BD104" s="306"/>
      <c r="BE104" s="306"/>
      <c r="BF104" s="306"/>
      <c r="BG104" s="306"/>
      <c r="BH104" s="306"/>
      <c r="BI104" s="306"/>
      <c r="BJ104" s="306"/>
      <c r="BK104" s="306"/>
      <c r="BL104" s="306"/>
      <c r="BM104" s="306"/>
      <c r="BN104" s="306"/>
      <c r="BO104" s="306"/>
      <c r="BP104" s="306"/>
      <c r="BQ104" s="306"/>
      <c r="BR104" s="306"/>
      <c r="BS104" s="306"/>
      <c r="BT104" s="306"/>
      <c r="BU104" s="853" t="s">
        <v>301</v>
      </c>
      <c r="BV104" s="854"/>
      <c r="BW104" s="854"/>
      <c r="BX104" s="854"/>
      <c r="BY104" s="854"/>
      <c r="BZ104" s="854"/>
      <c r="CA104" s="855"/>
      <c r="CB104" s="306"/>
      <c r="CC104" s="362"/>
      <c r="CD104" s="306"/>
      <c r="CE104" s="320"/>
      <c r="CF104" s="306"/>
      <c r="CG104" s="341"/>
      <c r="CH104" s="341"/>
      <c r="CI104" s="306"/>
      <c r="CJ104" s="306"/>
      <c r="CK104" s="336"/>
      <c r="CL104" s="336"/>
      <c r="CM104" s="336"/>
      <c r="CN104" s="852"/>
      <c r="CO104" s="852"/>
      <c r="CP104" s="852"/>
      <c r="CQ104" s="852"/>
      <c r="CR104" s="852"/>
      <c r="CS104" s="852"/>
      <c r="CT104" s="852"/>
    </row>
    <row r="105" spans="1:111" ht="7.4" customHeight="1" thickBot="1">
      <c r="A105" s="306"/>
      <c r="B105" s="912"/>
      <c r="C105" s="912"/>
      <c r="D105" s="912"/>
      <c r="E105" s="336"/>
      <c r="F105" s="336"/>
      <c r="G105" s="306"/>
      <c r="H105" s="349"/>
      <c r="I105" s="343"/>
      <c r="J105" s="343"/>
      <c r="K105" s="306"/>
      <c r="L105" s="310"/>
      <c r="M105" s="316"/>
      <c r="N105" s="316"/>
      <c r="O105" s="31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c r="AM105" s="306"/>
      <c r="AN105" s="306"/>
      <c r="AO105" s="306"/>
      <c r="AP105" s="306"/>
      <c r="AX105" s="306"/>
      <c r="AY105" s="306"/>
      <c r="AZ105" s="306"/>
      <c r="BA105" s="306"/>
      <c r="BB105" s="306"/>
      <c r="BC105" s="306"/>
      <c r="BD105" s="306"/>
      <c r="BE105" s="306"/>
      <c r="BF105" s="306"/>
      <c r="BG105" s="306"/>
      <c r="BH105" s="306"/>
      <c r="BI105" s="306"/>
      <c r="BJ105" s="306"/>
      <c r="BK105" s="306"/>
      <c r="BL105" s="306"/>
      <c r="BM105" s="306"/>
      <c r="BN105" s="306"/>
      <c r="BO105" s="306"/>
      <c r="BP105" s="306"/>
      <c r="BQ105" s="306"/>
      <c r="BR105" s="306"/>
      <c r="BS105" s="306"/>
      <c r="BT105" s="306"/>
      <c r="BU105" s="856"/>
      <c r="BV105" s="857"/>
      <c r="BW105" s="857"/>
      <c r="BX105" s="857"/>
      <c r="BY105" s="857"/>
      <c r="BZ105" s="857"/>
      <c r="CA105" s="858"/>
      <c r="CB105" s="362"/>
      <c r="CC105" s="306"/>
      <c r="CD105" s="306"/>
      <c r="CE105" s="320"/>
      <c r="CF105" s="306"/>
      <c r="CG105" s="343"/>
      <c r="CH105" s="343"/>
      <c r="CI105" s="306"/>
      <c r="CJ105" s="306"/>
      <c r="CK105" s="336"/>
      <c r="CL105" s="336"/>
      <c r="CM105" s="336"/>
      <c r="CN105" s="852"/>
      <c r="CO105" s="852"/>
      <c r="CP105" s="852"/>
      <c r="CQ105" s="852"/>
      <c r="CR105" s="852"/>
      <c r="CS105" s="852"/>
      <c r="CT105" s="852"/>
    </row>
    <row r="106" spans="1:111" ht="7.4" customHeight="1">
      <c r="A106" s="306"/>
      <c r="B106" s="912"/>
      <c r="C106" s="912"/>
      <c r="D106" s="912"/>
      <c r="E106" s="336"/>
      <c r="F106" s="336"/>
      <c r="G106" s="306"/>
      <c r="H106" s="349"/>
      <c r="I106" s="337"/>
      <c r="J106" s="337"/>
      <c r="K106" s="306"/>
      <c r="L106" s="310"/>
      <c r="M106" s="316"/>
      <c r="N106" s="316"/>
      <c r="O106" s="316"/>
      <c r="P106" s="306"/>
      <c r="Q106" s="306"/>
      <c r="R106" s="306"/>
      <c r="S106" s="306"/>
      <c r="T106" s="306"/>
      <c r="U106" s="306"/>
      <c r="V106" s="306"/>
      <c r="W106" s="306"/>
      <c r="X106" s="306"/>
      <c r="Y106" s="306"/>
      <c r="Z106" s="306"/>
      <c r="AA106" s="306"/>
      <c r="AB106" s="306"/>
      <c r="AC106" s="306"/>
      <c r="AD106" s="306"/>
      <c r="AE106" s="306"/>
      <c r="AF106" s="306"/>
      <c r="AG106" s="306"/>
      <c r="AH106" s="306"/>
      <c r="AI106" s="306"/>
      <c r="AJ106" s="306"/>
      <c r="AK106" s="306"/>
      <c r="AL106" s="306"/>
      <c r="AM106" s="306"/>
      <c r="AN106" s="306"/>
      <c r="AO106" s="306"/>
      <c r="AP106" s="306"/>
      <c r="AT106" s="859" t="s">
        <v>235</v>
      </c>
      <c r="AU106" s="860"/>
      <c r="AV106" s="860"/>
      <c r="AW106" s="861"/>
      <c r="AX106" s="306"/>
      <c r="AY106" s="306"/>
      <c r="AZ106" s="306"/>
      <c r="BA106" s="306"/>
      <c r="BB106" s="306"/>
      <c r="BC106" s="306"/>
      <c r="BD106" s="306"/>
      <c r="BE106" s="306"/>
      <c r="BF106" s="306"/>
      <c r="BG106" s="306"/>
      <c r="BH106" s="306"/>
      <c r="BI106" s="306"/>
      <c r="BJ106" s="306"/>
      <c r="BK106" s="306"/>
      <c r="BL106" s="306"/>
      <c r="BM106" s="306"/>
      <c r="BN106" s="306"/>
      <c r="BO106" s="306"/>
      <c r="BP106" s="306"/>
      <c r="BQ106" s="306"/>
      <c r="BR106" s="306"/>
      <c r="BS106" s="306"/>
      <c r="BT106" s="306"/>
      <c r="BU106" s="306"/>
      <c r="BV106" s="306"/>
      <c r="BW106" s="306"/>
      <c r="BX106" s="306"/>
      <c r="BY106" s="306"/>
      <c r="BZ106" s="306"/>
      <c r="CA106" s="362"/>
      <c r="CB106" s="306"/>
      <c r="CC106" s="306"/>
      <c r="CD106" s="306"/>
      <c r="CE106" s="320"/>
      <c r="CF106" s="306"/>
      <c r="CG106" s="337"/>
      <c r="CH106" s="337"/>
      <c r="CI106" s="306"/>
      <c r="CJ106" s="306"/>
      <c r="CK106" s="336"/>
      <c r="CL106" s="336"/>
      <c r="CM106" s="336"/>
      <c r="CN106" s="852"/>
      <c r="CO106" s="852"/>
      <c r="CP106" s="852"/>
      <c r="CQ106" s="852"/>
      <c r="CR106" s="852"/>
      <c r="CS106" s="852"/>
      <c r="CT106" s="852"/>
      <c r="DB106" s="336"/>
      <c r="DC106" s="336"/>
      <c r="DD106" s="336"/>
      <c r="DE106" s="336"/>
      <c r="DF106" s="336"/>
      <c r="DG106" s="336"/>
    </row>
    <row r="107" spans="1:111" ht="7.4" customHeight="1">
      <c r="A107" s="306"/>
      <c r="B107" s="912"/>
      <c r="C107" s="912"/>
      <c r="D107" s="912"/>
      <c r="E107" s="306"/>
      <c r="F107" s="306"/>
      <c r="G107" s="306"/>
      <c r="H107" s="306"/>
      <c r="I107" s="306"/>
      <c r="J107" s="306"/>
      <c r="K107" s="306"/>
      <c r="L107" s="310"/>
      <c r="M107" s="316"/>
      <c r="N107" s="316"/>
      <c r="O107" s="363"/>
      <c r="P107" s="306"/>
      <c r="Q107" s="306"/>
      <c r="R107" s="306"/>
      <c r="S107" s="306"/>
      <c r="T107" s="306"/>
      <c r="U107" s="306"/>
      <c r="V107" s="306"/>
      <c r="W107" s="306"/>
      <c r="X107" s="306"/>
      <c r="Y107" s="306"/>
      <c r="Z107" s="306"/>
      <c r="AA107" s="306"/>
      <c r="AB107" s="306"/>
      <c r="AC107" s="306"/>
      <c r="AD107" s="306"/>
      <c r="AE107" s="306"/>
      <c r="AF107" s="306"/>
      <c r="AG107" s="306"/>
      <c r="AH107" s="306"/>
      <c r="AI107" s="306"/>
      <c r="AJ107" s="306"/>
      <c r="AK107" s="306"/>
      <c r="AL107" s="306"/>
      <c r="AM107" s="306"/>
      <c r="AN107" s="306"/>
      <c r="AO107" s="306"/>
      <c r="AP107" s="306"/>
      <c r="AQ107" s="306"/>
      <c r="AR107" s="306"/>
      <c r="AS107" s="306"/>
      <c r="AT107" s="862"/>
      <c r="AU107" s="863"/>
      <c r="AV107" s="863"/>
      <c r="AW107" s="864"/>
      <c r="AX107" s="306"/>
      <c r="AY107" s="306"/>
      <c r="AZ107" s="306"/>
      <c r="BA107" s="306"/>
      <c r="BB107" s="306"/>
      <c r="BC107" s="306"/>
      <c r="BD107" s="306"/>
      <c r="BE107" s="306"/>
      <c r="BF107" s="306"/>
      <c r="BG107" s="306"/>
      <c r="BH107" s="306"/>
      <c r="BI107" s="306"/>
      <c r="BJ107" s="306"/>
      <c r="BK107" s="306"/>
      <c r="BL107" s="306"/>
      <c r="BM107" s="306"/>
      <c r="BN107" s="306"/>
      <c r="BO107" s="306"/>
      <c r="BP107" s="306"/>
      <c r="BQ107" s="306"/>
      <c r="BR107" s="306"/>
      <c r="BS107" s="306"/>
      <c r="BT107" s="306"/>
      <c r="BU107" s="306"/>
      <c r="BV107" s="306"/>
      <c r="BW107" s="306"/>
      <c r="BX107" s="306"/>
      <c r="BY107" s="306"/>
      <c r="BZ107" s="362"/>
      <c r="CA107" s="306"/>
      <c r="CB107" s="306"/>
      <c r="CC107" s="306"/>
      <c r="CD107" s="306"/>
      <c r="CE107" s="320"/>
      <c r="CF107" s="306"/>
      <c r="CG107" s="306"/>
      <c r="CH107" s="306"/>
      <c r="CI107" s="306"/>
      <c r="CJ107" s="306"/>
      <c r="CK107" s="306"/>
      <c r="CL107" s="306"/>
      <c r="CM107" s="306"/>
      <c r="CN107" s="852"/>
      <c r="CO107" s="852"/>
      <c r="CP107" s="852"/>
      <c r="CQ107" s="852"/>
      <c r="CR107" s="852"/>
      <c r="CS107" s="852"/>
      <c r="CT107" s="852"/>
      <c r="DA107" s="336"/>
      <c r="DB107" s="336"/>
      <c r="DC107" s="336"/>
      <c r="DD107" s="336"/>
      <c r="DE107" s="336"/>
      <c r="DF107" s="336"/>
      <c r="DG107" s="336"/>
    </row>
    <row r="108" spans="1:111" ht="7.4" customHeight="1">
      <c r="A108" s="306"/>
      <c r="B108" s="868" t="s">
        <v>302</v>
      </c>
      <c r="C108" s="868"/>
      <c r="D108" s="868"/>
      <c r="E108" s="336"/>
      <c r="F108" s="336"/>
      <c r="G108" s="336"/>
      <c r="H108" s="336"/>
      <c r="I108" s="306"/>
      <c r="J108" s="341"/>
      <c r="K108" s="306"/>
      <c r="L108" s="869" t="s">
        <v>303</v>
      </c>
      <c r="M108" s="870"/>
      <c r="N108" s="870"/>
      <c r="O108" s="871"/>
      <c r="P108" s="306"/>
      <c r="Q108" s="306"/>
      <c r="R108" s="306"/>
      <c r="S108" s="306"/>
      <c r="T108" s="306"/>
      <c r="U108" s="306"/>
      <c r="V108" s="306"/>
      <c r="W108" s="306"/>
      <c r="X108" s="306"/>
      <c r="Y108" s="306"/>
      <c r="Z108" s="306"/>
      <c r="AA108" s="306"/>
      <c r="AB108" s="306"/>
      <c r="AC108" s="306"/>
      <c r="AD108" s="306"/>
      <c r="AE108" s="306"/>
      <c r="AF108" s="306"/>
      <c r="AG108" s="306"/>
      <c r="AH108" s="306"/>
      <c r="AI108" s="306"/>
      <c r="AJ108" s="306"/>
      <c r="AK108" s="306"/>
      <c r="AL108" s="306"/>
      <c r="AM108" s="306"/>
      <c r="AN108" s="306"/>
      <c r="AO108" s="306"/>
      <c r="AP108" s="306"/>
      <c r="AQ108" s="306"/>
      <c r="AR108" s="306"/>
      <c r="AS108" s="306"/>
      <c r="AT108" s="862"/>
      <c r="AU108" s="863"/>
      <c r="AV108" s="863"/>
      <c r="AW108" s="864"/>
      <c r="AX108" s="306"/>
      <c r="AY108" s="306"/>
      <c r="AZ108" s="306"/>
      <c r="BA108" s="306"/>
      <c r="BB108" s="306"/>
      <c r="BC108" s="306"/>
      <c r="BD108" s="306"/>
      <c r="BE108" s="306"/>
      <c r="BF108" s="306"/>
      <c r="BG108" s="306"/>
      <c r="BH108" s="306"/>
      <c r="BI108" s="306"/>
      <c r="BJ108" s="306"/>
      <c r="BK108" s="306"/>
      <c r="BL108" s="306"/>
      <c r="BM108" s="306"/>
      <c r="BN108" s="306"/>
      <c r="BO108" s="306"/>
      <c r="BP108" s="306"/>
      <c r="BQ108" s="306"/>
      <c r="BR108" s="306"/>
      <c r="BS108" s="306"/>
      <c r="BT108" s="306"/>
      <c r="BU108" s="306"/>
      <c r="BV108" s="306"/>
      <c r="BW108" s="306"/>
      <c r="BX108" s="306"/>
      <c r="BY108" s="362"/>
      <c r="BZ108" s="306"/>
      <c r="CA108" s="306"/>
      <c r="CB108" s="306"/>
      <c r="CC108" s="306"/>
      <c r="CD108" s="306"/>
      <c r="CE108" s="320"/>
      <c r="CF108" s="306"/>
      <c r="CG108" s="341"/>
      <c r="CH108" s="306"/>
      <c r="CI108" s="336"/>
      <c r="CJ108" s="336"/>
      <c r="CK108" s="336"/>
      <c r="CL108" s="336"/>
      <c r="CM108" s="306"/>
      <c r="CN108" s="852"/>
      <c r="CO108" s="852"/>
      <c r="CP108" s="852"/>
      <c r="CQ108" s="852"/>
      <c r="CR108" s="852"/>
      <c r="CS108" s="852"/>
      <c r="CT108" s="852"/>
      <c r="DA108" s="336"/>
      <c r="DB108" s="336"/>
      <c r="DC108" s="336"/>
      <c r="DD108" s="336"/>
      <c r="DE108" s="336"/>
      <c r="DF108" s="336"/>
      <c r="DG108" s="336"/>
    </row>
    <row r="109" spans="1:111" ht="7.4" customHeight="1" thickBot="1">
      <c r="A109" s="306"/>
      <c r="B109" s="868"/>
      <c r="C109" s="868"/>
      <c r="D109" s="868"/>
      <c r="E109" s="336"/>
      <c r="F109" s="336"/>
      <c r="G109" s="336"/>
      <c r="H109" s="336"/>
      <c r="I109" s="306"/>
      <c r="J109" s="343"/>
      <c r="K109" s="306"/>
      <c r="L109" s="869"/>
      <c r="M109" s="870"/>
      <c r="N109" s="870"/>
      <c r="O109" s="871"/>
      <c r="P109" s="306"/>
      <c r="Q109" s="306"/>
      <c r="R109" s="306"/>
      <c r="S109" s="306"/>
      <c r="T109" s="306"/>
      <c r="U109" s="306"/>
      <c r="V109" s="306"/>
      <c r="W109" s="306"/>
      <c r="X109" s="306"/>
      <c r="Y109" s="306"/>
      <c r="Z109" s="306"/>
      <c r="AA109" s="306"/>
      <c r="AB109" s="306"/>
      <c r="AC109" s="306"/>
      <c r="AD109" s="306"/>
      <c r="AE109" s="306"/>
      <c r="AF109" s="306"/>
      <c r="AG109" s="306"/>
      <c r="AH109" s="306"/>
      <c r="AI109" s="306"/>
      <c r="AJ109" s="306"/>
      <c r="AK109" s="306"/>
      <c r="AL109" s="306"/>
      <c r="AM109" s="306"/>
      <c r="AN109" s="306"/>
      <c r="AO109" s="306"/>
      <c r="AP109" s="306"/>
      <c r="AQ109" s="306"/>
      <c r="AR109" s="306"/>
      <c r="AS109" s="306"/>
      <c r="AT109" s="865"/>
      <c r="AU109" s="866"/>
      <c r="AV109" s="866"/>
      <c r="AW109" s="867"/>
      <c r="AX109" s="306"/>
      <c r="AY109" s="306"/>
      <c r="AZ109" s="306"/>
      <c r="BA109" s="306"/>
      <c r="BB109" s="306"/>
      <c r="BC109" s="306"/>
      <c r="BD109" s="306"/>
      <c r="BE109" s="306"/>
      <c r="BF109" s="306"/>
      <c r="BG109" s="306"/>
      <c r="BH109" s="306"/>
      <c r="BI109" s="306"/>
      <c r="BJ109" s="306"/>
      <c r="BK109" s="306"/>
      <c r="BL109" s="306"/>
      <c r="BM109" s="306"/>
      <c r="BN109" s="306"/>
      <c r="BO109" s="306"/>
      <c r="BP109" s="306"/>
      <c r="BQ109" s="306"/>
      <c r="BR109" s="306"/>
      <c r="BS109" s="306"/>
      <c r="BT109" s="306"/>
      <c r="BU109" s="306"/>
      <c r="BV109" s="306"/>
      <c r="BW109" s="306"/>
      <c r="BX109" s="362"/>
      <c r="BY109" s="306"/>
      <c r="BZ109" s="306"/>
      <c r="CA109" s="306"/>
      <c r="CB109" s="306"/>
      <c r="CC109" s="306"/>
      <c r="CD109" s="306"/>
      <c r="CE109" s="320"/>
      <c r="CF109" s="306"/>
      <c r="CG109" s="343"/>
      <c r="CH109" s="306"/>
      <c r="CI109" s="336"/>
      <c r="CJ109" s="336"/>
      <c r="CK109" s="336"/>
      <c r="CL109" s="336"/>
      <c r="CM109" s="306"/>
      <c r="CN109" s="852"/>
      <c r="CO109" s="852"/>
      <c r="CP109" s="852"/>
      <c r="CQ109" s="852"/>
      <c r="CR109" s="852"/>
      <c r="CS109" s="852"/>
      <c r="CT109" s="852"/>
      <c r="DA109" s="336"/>
      <c r="DB109" s="336"/>
      <c r="DC109" s="336"/>
      <c r="DD109" s="336"/>
      <c r="DE109" s="336"/>
      <c r="DF109" s="336"/>
      <c r="DG109" s="336"/>
    </row>
    <row r="110" spans="1:111" ht="7.4" customHeight="1" thickBot="1">
      <c r="A110" s="306"/>
      <c r="B110" s="868"/>
      <c r="C110" s="868"/>
      <c r="D110" s="868"/>
      <c r="E110" s="336"/>
      <c r="F110" s="336"/>
      <c r="G110" s="336"/>
      <c r="H110" s="336"/>
      <c r="I110" s="306"/>
      <c r="J110" s="337"/>
      <c r="K110" s="306"/>
      <c r="L110" s="869"/>
      <c r="M110" s="870"/>
      <c r="N110" s="870"/>
      <c r="O110" s="871"/>
      <c r="P110" s="333"/>
      <c r="Q110" s="333"/>
      <c r="R110" s="333"/>
      <c r="S110" s="333"/>
      <c r="T110" s="333"/>
      <c r="U110" s="333"/>
      <c r="V110" s="333"/>
      <c r="W110" s="333"/>
      <c r="X110" s="333"/>
      <c r="Y110" s="333"/>
      <c r="Z110" s="333"/>
      <c r="AA110" s="333"/>
      <c r="AB110" s="333"/>
      <c r="AC110" s="333"/>
      <c r="AD110" s="333"/>
      <c r="AE110" s="333"/>
      <c r="AF110" s="333"/>
      <c r="AG110" s="333"/>
      <c r="AH110" s="333"/>
      <c r="AI110" s="333"/>
      <c r="AJ110" s="333"/>
      <c r="AK110" s="333"/>
      <c r="AL110" s="333"/>
      <c r="AM110" s="333"/>
      <c r="AN110" s="333"/>
      <c r="AO110" s="333"/>
      <c r="AP110" s="333"/>
      <c r="AQ110" s="333"/>
      <c r="AR110" s="333"/>
      <c r="AS110" s="333"/>
      <c r="AT110" s="333"/>
      <c r="AU110" s="333"/>
      <c r="AV110" s="333"/>
      <c r="AW110" s="333"/>
      <c r="AX110" s="333"/>
      <c r="AY110" s="333"/>
      <c r="AZ110" s="333"/>
      <c r="BA110" s="333"/>
      <c r="BB110" s="333"/>
      <c r="BC110" s="333"/>
      <c r="BD110" s="333"/>
      <c r="BE110" s="333"/>
      <c r="BF110" s="333"/>
      <c r="BG110" s="333"/>
      <c r="BH110" s="333"/>
      <c r="BI110" s="333"/>
      <c r="BJ110" s="333"/>
      <c r="BK110" s="333"/>
      <c r="BL110" s="333"/>
      <c r="BM110" s="333"/>
      <c r="BN110" s="333"/>
      <c r="BO110" s="333"/>
      <c r="BP110" s="333"/>
      <c r="BQ110" s="333"/>
      <c r="BR110" s="333"/>
      <c r="BS110" s="333"/>
      <c r="BT110" s="333"/>
      <c r="BU110" s="333"/>
      <c r="BV110" s="333"/>
      <c r="BW110" s="333"/>
      <c r="BX110" s="333"/>
      <c r="BY110" s="333"/>
      <c r="BZ110" s="333"/>
      <c r="CA110" s="333"/>
      <c r="CB110" s="333"/>
      <c r="CC110" s="333"/>
      <c r="CD110" s="333"/>
      <c r="CE110" s="334"/>
      <c r="CF110" s="306"/>
      <c r="CG110" s="337"/>
      <c r="CH110" s="306"/>
      <c r="CI110" s="336"/>
      <c r="CJ110" s="336"/>
      <c r="CK110" s="336"/>
      <c r="CL110" s="336"/>
      <c r="CM110" s="336"/>
      <c r="CN110" s="852"/>
      <c r="CO110" s="852"/>
      <c r="CP110" s="852"/>
      <c r="CQ110" s="852"/>
      <c r="CR110" s="852"/>
      <c r="CS110" s="852"/>
      <c r="CT110" s="852"/>
      <c r="DA110" s="336"/>
      <c r="DB110" s="336"/>
      <c r="DC110" s="336"/>
      <c r="DD110" s="336"/>
      <c r="DE110" s="336"/>
      <c r="DF110" s="336"/>
      <c r="DG110" s="336"/>
    </row>
    <row r="111" spans="1:111" ht="7.4" customHeight="1" thickTop="1" thickBot="1">
      <c r="A111" s="306"/>
      <c r="B111" s="306"/>
      <c r="C111" s="306"/>
      <c r="D111" s="306"/>
      <c r="E111" s="306"/>
      <c r="F111" s="339"/>
      <c r="G111" s="339"/>
      <c r="H111" s="339"/>
      <c r="I111" s="339"/>
      <c r="J111" s="339"/>
      <c r="K111" s="339"/>
      <c r="L111" s="869"/>
      <c r="M111" s="870"/>
      <c r="N111" s="870"/>
      <c r="O111" s="871"/>
      <c r="P111" s="306"/>
      <c r="Q111" s="306"/>
      <c r="R111" s="306"/>
      <c r="S111" s="306"/>
      <c r="T111" s="306"/>
      <c r="U111" s="306"/>
      <c r="V111" s="306"/>
      <c r="W111" s="306"/>
      <c r="X111" s="306"/>
      <c r="Y111" s="306"/>
      <c r="Z111" s="306"/>
      <c r="AA111" s="306"/>
      <c r="AB111" s="306"/>
      <c r="AC111" s="306"/>
      <c r="AD111" s="306"/>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306"/>
      <c r="BD111" s="306"/>
      <c r="BE111" s="306"/>
      <c r="BF111" s="306"/>
      <c r="BG111" s="306"/>
      <c r="BH111" s="306"/>
      <c r="BI111" s="306"/>
      <c r="BJ111" s="306"/>
      <c r="BK111" s="306"/>
      <c r="BL111" s="306"/>
      <c r="BM111" s="306"/>
      <c r="BN111" s="306"/>
      <c r="BO111" s="306"/>
      <c r="BP111" s="306"/>
      <c r="BQ111" s="306"/>
      <c r="BR111" s="306"/>
      <c r="BS111" s="306"/>
      <c r="BT111" s="306"/>
      <c r="BU111" s="306"/>
      <c r="BV111" s="306"/>
      <c r="BW111" s="306"/>
      <c r="BX111" s="306"/>
      <c r="BY111" s="306"/>
      <c r="BZ111" s="306"/>
      <c r="CA111" s="306"/>
      <c r="CB111" s="306"/>
      <c r="CC111" s="306"/>
      <c r="CD111" s="306"/>
      <c r="CE111" s="306"/>
      <c r="CF111" s="338"/>
      <c r="CG111" s="339"/>
      <c r="CH111" s="339"/>
      <c r="CI111" s="339"/>
      <c r="CJ111" s="339"/>
      <c r="CK111" s="339"/>
      <c r="CL111" s="339"/>
      <c r="CM111" s="339"/>
      <c r="CN111" s="306"/>
      <c r="CO111" s="306"/>
      <c r="CP111" s="306"/>
      <c r="CQ111" s="306"/>
      <c r="CR111" s="306"/>
      <c r="CS111" s="306"/>
      <c r="CT111" s="306"/>
      <c r="DA111" s="336"/>
      <c r="DB111" s="336"/>
      <c r="DC111" s="336"/>
      <c r="DD111" s="336"/>
      <c r="DE111" s="336"/>
      <c r="DF111" s="336"/>
      <c r="DG111" s="336"/>
    </row>
    <row r="112" spans="1:111" ht="7.4" customHeight="1">
      <c r="A112" s="306"/>
      <c r="B112" s="306"/>
      <c r="C112" s="306"/>
      <c r="D112" s="306"/>
      <c r="E112" s="306"/>
      <c r="F112" s="306"/>
      <c r="G112" s="306"/>
      <c r="H112" s="306"/>
      <c r="I112" s="306"/>
      <c r="J112" s="306"/>
      <c r="K112" s="306"/>
      <c r="L112" s="869"/>
      <c r="M112" s="870"/>
      <c r="N112" s="870"/>
      <c r="O112" s="871"/>
      <c r="P112" s="364"/>
      <c r="Q112" s="322"/>
      <c r="R112" s="323"/>
      <c r="S112" s="325"/>
      <c r="T112" s="322"/>
      <c r="U112" s="323"/>
      <c r="V112" s="325"/>
      <c r="W112" s="322"/>
      <c r="X112" s="323"/>
      <c r="Y112" s="327"/>
      <c r="Z112" s="364"/>
      <c r="AA112" s="322"/>
      <c r="AB112" s="324"/>
      <c r="AC112" s="325"/>
      <c r="AD112" s="322"/>
      <c r="AE112" s="323"/>
      <c r="AF112" s="325"/>
      <c r="AG112" s="322"/>
      <c r="AH112" s="326"/>
      <c r="AI112" s="306"/>
      <c r="AJ112" s="321"/>
      <c r="AK112" s="322"/>
      <c r="AL112" s="324"/>
      <c r="AM112" s="325"/>
      <c r="AN112" s="322"/>
      <c r="AO112" s="323"/>
      <c r="AP112" s="325"/>
      <c r="AQ112" s="322"/>
      <c r="AR112" s="323"/>
      <c r="AS112" s="310"/>
      <c r="AT112" s="872" t="s">
        <v>304</v>
      </c>
      <c r="AU112" s="873"/>
      <c r="AV112" s="873"/>
      <c r="AW112" s="874"/>
      <c r="AX112" s="306"/>
      <c r="AY112" s="321"/>
      <c r="AZ112" s="322"/>
      <c r="BA112" s="324"/>
      <c r="BB112" s="325"/>
      <c r="BC112" s="322"/>
      <c r="BD112" s="323"/>
      <c r="BE112" s="325"/>
      <c r="BF112" s="322"/>
      <c r="BG112" s="323"/>
      <c r="BH112" s="327"/>
      <c r="BI112" s="321"/>
      <c r="BJ112" s="322"/>
      <c r="BK112" s="324"/>
      <c r="BL112" s="325"/>
      <c r="BM112" s="322"/>
      <c r="BN112" s="323"/>
      <c r="BO112" s="325"/>
      <c r="BP112" s="322"/>
      <c r="BQ112" s="323"/>
      <c r="BR112" s="328"/>
      <c r="BS112" s="325"/>
      <c r="BT112" s="322"/>
      <c r="BU112" s="326"/>
      <c r="BV112" s="364"/>
      <c r="BW112" s="322"/>
      <c r="BX112" s="324"/>
      <c r="BY112" s="325"/>
      <c r="BZ112" s="322"/>
      <c r="CA112" s="323"/>
      <c r="CB112" s="365"/>
      <c r="CC112" s="325"/>
      <c r="CD112" s="322"/>
      <c r="CE112" s="324"/>
      <c r="CF112" s="310"/>
      <c r="CG112" s="306"/>
      <c r="CH112" s="306"/>
      <c r="CI112" s="306"/>
      <c r="CJ112" s="306"/>
      <c r="CK112" s="306"/>
      <c r="CL112" s="306"/>
      <c r="CM112" s="306"/>
      <c r="CN112" s="306"/>
      <c r="CO112" s="306"/>
      <c r="CP112" s="306"/>
      <c r="CQ112" s="306"/>
      <c r="CR112" s="306"/>
      <c r="CS112" s="306"/>
      <c r="CT112" s="306"/>
      <c r="DA112" s="336"/>
      <c r="DB112" s="336"/>
      <c r="DC112" s="336"/>
      <c r="DD112" s="336"/>
      <c r="DE112" s="336"/>
      <c r="DF112" s="336"/>
      <c r="DG112" s="336"/>
    </row>
    <row r="113" spans="1:111" ht="7.4" customHeight="1">
      <c r="A113" s="306"/>
      <c r="B113" s="306"/>
      <c r="C113" s="306"/>
      <c r="D113" s="306"/>
      <c r="E113" s="306"/>
      <c r="F113" s="306"/>
      <c r="G113" s="306"/>
      <c r="H113" s="306"/>
      <c r="I113" s="306"/>
      <c r="J113" s="306"/>
      <c r="K113" s="306"/>
      <c r="L113" s="869"/>
      <c r="M113" s="870"/>
      <c r="N113" s="870"/>
      <c r="O113" s="871"/>
      <c r="P113" s="364"/>
      <c r="Q113" s="322"/>
      <c r="R113" s="323"/>
      <c r="S113" s="325"/>
      <c r="T113" s="322"/>
      <c r="U113" s="323"/>
      <c r="V113" s="325"/>
      <c r="W113" s="322"/>
      <c r="X113" s="323"/>
      <c r="Y113" s="327"/>
      <c r="Z113" s="364"/>
      <c r="AA113" s="322"/>
      <c r="AB113" s="324"/>
      <c r="AC113" s="325"/>
      <c r="AD113" s="322"/>
      <c r="AE113" s="323"/>
      <c r="AF113" s="325"/>
      <c r="AG113" s="322"/>
      <c r="AH113" s="326"/>
      <c r="AI113" s="306"/>
      <c r="AJ113" s="321"/>
      <c r="AK113" s="322"/>
      <c r="AL113" s="324"/>
      <c r="AM113" s="325"/>
      <c r="AN113" s="322"/>
      <c r="AO113" s="323"/>
      <c r="AP113" s="325"/>
      <c r="AQ113" s="322"/>
      <c r="AR113" s="323"/>
      <c r="AS113" s="310"/>
      <c r="AT113" s="875"/>
      <c r="AU113" s="876"/>
      <c r="AV113" s="876"/>
      <c r="AW113" s="877"/>
      <c r="AX113" s="306"/>
      <c r="AY113" s="321"/>
      <c r="AZ113" s="322"/>
      <c r="BA113" s="324"/>
      <c r="BB113" s="325"/>
      <c r="BC113" s="322"/>
      <c r="BD113" s="323"/>
      <c r="BE113" s="325"/>
      <c r="BF113" s="322"/>
      <c r="BG113" s="323"/>
      <c r="BH113" s="327"/>
      <c r="BI113" s="321"/>
      <c r="BJ113" s="322"/>
      <c r="BK113" s="324"/>
      <c r="BL113" s="325"/>
      <c r="BM113" s="322"/>
      <c r="BN113" s="323"/>
      <c r="BO113" s="325"/>
      <c r="BP113" s="322"/>
      <c r="BQ113" s="323"/>
      <c r="BR113" s="328"/>
      <c r="BS113" s="325"/>
      <c r="BT113" s="322"/>
      <c r="BU113" s="326"/>
      <c r="BV113" s="364"/>
      <c r="BW113" s="322"/>
      <c r="BX113" s="324"/>
      <c r="BY113" s="325"/>
      <c r="BZ113" s="322"/>
      <c r="CA113" s="323"/>
      <c r="CB113" s="365"/>
      <c r="CC113" s="325"/>
      <c r="CD113" s="324"/>
      <c r="CE113" s="306"/>
      <c r="CF113" s="310"/>
      <c r="CG113" s="306"/>
      <c r="CH113" s="306"/>
      <c r="CI113" s="306"/>
      <c r="CJ113" s="306"/>
      <c r="CK113" s="306"/>
      <c r="CL113" s="306"/>
      <c r="CM113" s="306"/>
      <c r="CN113" s="306"/>
      <c r="CO113" s="306"/>
      <c r="CP113" s="306"/>
      <c r="CQ113" s="306"/>
      <c r="CR113" s="306"/>
      <c r="CS113" s="306"/>
      <c r="CT113" s="306"/>
      <c r="DA113" s="336"/>
      <c r="DB113" s="336"/>
      <c r="DC113" s="336"/>
      <c r="DD113" s="336"/>
      <c r="DE113" s="336"/>
      <c r="DF113" s="336"/>
      <c r="DG113" s="336"/>
    </row>
    <row r="114" spans="1:111" ht="7.4" customHeight="1">
      <c r="A114" s="306"/>
      <c r="B114" s="306"/>
      <c r="C114" s="306"/>
      <c r="D114" s="306"/>
      <c r="E114" s="306"/>
      <c r="F114" s="306"/>
      <c r="G114" s="306"/>
      <c r="H114" s="306"/>
      <c r="I114" s="306"/>
      <c r="J114" s="306"/>
      <c r="K114" s="306"/>
      <c r="L114" s="869"/>
      <c r="M114" s="870"/>
      <c r="N114" s="870"/>
      <c r="O114" s="871"/>
      <c r="P114" s="364"/>
      <c r="Q114" s="322"/>
      <c r="R114" s="323"/>
      <c r="S114" s="325"/>
      <c r="T114" s="322"/>
      <c r="U114" s="323"/>
      <c r="V114" s="325"/>
      <c r="W114" s="322"/>
      <c r="X114" s="323"/>
      <c r="Y114" s="327"/>
      <c r="Z114" s="364"/>
      <c r="AA114" s="322"/>
      <c r="AB114" s="324"/>
      <c r="AC114" s="325"/>
      <c r="AD114" s="322"/>
      <c r="AE114" s="323"/>
      <c r="AF114" s="325"/>
      <c r="AG114" s="322"/>
      <c r="AH114" s="326"/>
      <c r="AI114" s="306"/>
      <c r="AJ114" s="321"/>
      <c r="AK114" s="322"/>
      <c r="AL114" s="324"/>
      <c r="AM114" s="325"/>
      <c r="AN114" s="322"/>
      <c r="AO114" s="323"/>
      <c r="AP114" s="325"/>
      <c r="AQ114" s="322"/>
      <c r="AR114" s="323"/>
      <c r="AS114" s="310"/>
      <c r="AT114" s="875"/>
      <c r="AU114" s="876"/>
      <c r="AV114" s="876"/>
      <c r="AW114" s="877"/>
      <c r="AX114" s="306"/>
      <c r="AY114" s="321"/>
      <c r="AZ114" s="322"/>
      <c r="BA114" s="324"/>
      <c r="BB114" s="325"/>
      <c r="BC114" s="322"/>
      <c r="BD114" s="323"/>
      <c r="BE114" s="325"/>
      <c r="BF114" s="322"/>
      <c r="BG114" s="323"/>
      <c r="BH114" s="327"/>
      <c r="BI114" s="321"/>
      <c r="BJ114" s="322"/>
      <c r="BK114" s="324"/>
      <c r="BL114" s="325"/>
      <c r="BM114" s="322"/>
      <c r="BN114" s="323"/>
      <c r="BO114" s="325"/>
      <c r="BP114" s="322"/>
      <c r="BQ114" s="323"/>
      <c r="BR114" s="328"/>
      <c r="BS114" s="325"/>
      <c r="BT114" s="322"/>
      <c r="BU114" s="326"/>
      <c r="BV114" s="364"/>
      <c r="BW114" s="322"/>
      <c r="BX114" s="324"/>
      <c r="BY114" s="325"/>
      <c r="BZ114" s="322"/>
      <c r="CA114" s="323"/>
      <c r="CB114" s="365"/>
      <c r="CC114" s="342"/>
      <c r="CD114" s="306"/>
      <c r="CE114" s="306"/>
      <c r="CF114" s="310"/>
      <c r="CG114" s="306"/>
      <c r="CH114" s="306"/>
      <c r="CI114" s="306"/>
      <c r="CJ114" s="306"/>
      <c r="CK114" s="306"/>
      <c r="CL114" s="306"/>
      <c r="CM114" s="306"/>
      <c r="CN114" s="306"/>
      <c r="CO114" s="306"/>
      <c r="CP114" s="306"/>
      <c r="CQ114" s="306"/>
      <c r="CR114" s="306"/>
      <c r="CS114" s="306"/>
      <c r="CT114" s="306"/>
      <c r="DA114" s="336"/>
      <c r="DB114" s="336"/>
      <c r="DC114" s="336"/>
      <c r="DD114" s="336"/>
      <c r="DE114" s="336"/>
      <c r="DF114" s="336"/>
      <c r="DG114" s="336"/>
    </row>
    <row r="115" spans="1:111" ht="7.4" customHeight="1">
      <c r="A115" s="306"/>
      <c r="B115" s="306"/>
      <c r="C115" s="306"/>
      <c r="D115" s="306"/>
      <c r="E115" s="306"/>
      <c r="F115" s="306"/>
      <c r="G115" s="306"/>
      <c r="H115" s="306"/>
      <c r="I115" s="306"/>
      <c r="J115" s="306"/>
      <c r="K115" s="306"/>
      <c r="L115" s="869"/>
      <c r="M115" s="870"/>
      <c r="N115" s="870"/>
      <c r="O115" s="871"/>
      <c r="P115" s="347"/>
      <c r="Q115" s="347"/>
      <c r="R115" s="347"/>
      <c r="S115" s="325"/>
      <c r="T115" s="322"/>
      <c r="U115" s="323"/>
      <c r="V115" s="325"/>
      <c r="W115" s="322"/>
      <c r="X115" s="323"/>
      <c r="Y115" s="327"/>
      <c r="Z115" s="364"/>
      <c r="AA115" s="322"/>
      <c r="AB115" s="324"/>
      <c r="AC115" s="325"/>
      <c r="AD115" s="322"/>
      <c r="AE115" s="323"/>
      <c r="AF115" s="325"/>
      <c r="AG115" s="322"/>
      <c r="AH115" s="326"/>
      <c r="AI115" s="306"/>
      <c r="AJ115" s="321"/>
      <c r="AK115" s="322"/>
      <c r="AL115" s="324"/>
      <c r="AM115" s="325"/>
      <c r="AN115" s="322"/>
      <c r="AO115" s="323"/>
      <c r="AP115" s="325"/>
      <c r="AQ115" s="322"/>
      <c r="AR115" s="323"/>
      <c r="AS115" s="310"/>
      <c r="AT115" s="875"/>
      <c r="AU115" s="876"/>
      <c r="AV115" s="876"/>
      <c r="AW115" s="877"/>
      <c r="AX115" s="306"/>
      <c r="AY115" s="321"/>
      <c r="AZ115" s="322"/>
      <c r="BA115" s="324"/>
      <c r="BB115" s="325"/>
      <c r="BC115" s="322"/>
      <c r="BD115" s="323"/>
      <c r="BE115" s="325"/>
      <c r="BF115" s="322"/>
      <c r="BG115" s="323"/>
      <c r="BH115" s="327"/>
      <c r="BI115" s="321"/>
      <c r="BJ115" s="322"/>
      <c r="BK115" s="324"/>
      <c r="BL115" s="325"/>
      <c r="BM115" s="322"/>
      <c r="BN115" s="323"/>
      <c r="BO115" s="325"/>
      <c r="BP115" s="322"/>
      <c r="BQ115" s="323"/>
      <c r="BR115" s="328"/>
      <c r="BS115" s="325"/>
      <c r="BT115" s="322"/>
      <c r="BU115" s="326"/>
      <c r="BV115" s="364"/>
      <c r="BW115" s="322"/>
      <c r="BX115" s="324"/>
      <c r="BY115" s="346"/>
      <c r="CB115" s="316"/>
      <c r="CD115" s="306"/>
      <c r="CE115" s="306"/>
      <c r="CF115" s="310"/>
      <c r="CG115" s="306"/>
      <c r="CH115" s="306"/>
      <c r="CI115" s="306"/>
      <c r="CJ115" s="306"/>
      <c r="CK115" s="306"/>
      <c r="CL115" s="306"/>
      <c r="CM115" s="306"/>
      <c r="CN115" s="306"/>
      <c r="CO115" s="306"/>
      <c r="CP115" s="306"/>
      <c r="CQ115" s="306"/>
      <c r="CR115" s="306"/>
      <c r="CS115" s="306"/>
      <c r="CT115" s="306"/>
      <c r="DA115" s="336"/>
      <c r="DB115" s="336"/>
      <c r="DC115" s="336"/>
      <c r="DD115" s="336"/>
      <c r="DE115" s="336"/>
      <c r="DF115" s="336"/>
      <c r="DG115" s="336"/>
    </row>
    <row r="116" spans="1:111" ht="7.4" customHeight="1" thickBot="1">
      <c r="A116" s="306"/>
      <c r="B116" s="306"/>
      <c r="C116" s="306"/>
      <c r="D116" s="306"/>
      <c r="E116" s="306"/>
      <c r="F116" s="306"/>
      <c r="G116" s="306"/>
      <c r="H116" s="306"/>
      <c r="I116" s="306"/>
      <c r="J116" s="306"/>
      <c r="K116" s="306"/>
      <c r="L116" s="310"/>
      <c r="M116" s="306"/>
      <c r="N116" s="306"/>
      <c r="O116" s="320"/>
      <c r="P116" s="306"/>
      <c r="Q116" s="306"/>
      <c r="R116" s="306"/>
      <c r="S116" s="325"/>
      <c r="T116" s="322"/>
      <c r="U116" s="323"/>
      <c r="V116" s="325"/>
      <c r="W116" s="322"/>
      <c r="X116" s="323"/>
      <c r="Y116" s="327"/>
      <c r="Z116" s="364"/>
      <c r="AA116" s="322"/>
      <c r="AB116" s="324"/>
      <c r="AC116" s="325"/>
      <c r="AD116" s="322"/>
      <c r="AE116" s="323"/>
      <c r="AF116" s="325"/>
      <c r="AG116" s="322"/>
      <c r="AH116" s="326"/>
      <c r="AI116" s="306"/>
      <c r="AJ116" s="321"/>
      <c r="AK116" s="322"/>
      <c r="AL116" s="324"/>
      <c r="AM116" s="325"/>
      <c r="AN116" s="322"/>
      <c r="AO116" s="323"/>
      <c r="AP116" s="325"/>
      <c r="AQ116" s="322"/>
      <c r="AR116" s="323"/>
      <c r="AS116" s="310"/>
      <c r="AT116" s="878"/>
      <c r="AU116" s="879"/>
      <c r="AV116" s="879"/>
      <c r="AW116" s="880"/>
      <c r="AX116" s="306"/>
      <c r="AY116" s="321"/>
      <c r="AZ116" s="322"/>
      <c r="BA116" s="324"/>
      <c r="BB116" s="325"/>
      <c r="BC116" s="322"/>
      <c r="BD116" s="323"/>
      <c r="BE116" s="325"/>
      <c r="BF116" s="322"/>
      <c r="BG116" s="323"/>
      <c r="BH116" s="327"/>
      <c r="BI116" s="321"/>
      <c r="BJ116" s="322"/>
      <c r="BK116" s="324"/>
      <c r="BL116" s="325"/>
      <c r="BM116" s="322"/>
      <c r="BN116" s="323"/>
      <c r="BO116" s="325"/>
      <c r="BP116" s="322"/>
      <c r="BQ116" s="323"/>
      <c r="BR116" s="328"/>
      <c r="BS116" s="325"/>
      <c r="BT116" s="322"/>
      <c r="BU116" s="326"/>
      <c r="BV116" s="364"/>
      <c r="BW116" s="322"/>
      <c r="BX116" s="324"/>
      <c r="BY116" s="328"/>
      <c r="CB116" s="316"/>
      <c r="CD116" s="306"/>
      <c r="CE116" s="306"/>
      <c r="CF116" s="310"/>
      <c r="CG116" s="306"/>
      <c r="CH116" s="306"/>
      <c r="CI116" s="306"/>
      <c r="CJ116" s="306"/>
      <c r="CK116" s="306"/>
      <c r="CL116" s="306"/>
      <c r="CM116" s="306"/>
      <c r="CN116" s="306"/>
      <c r="CO116" s="306"/>
      <c r="CP116" s="306"/>
      <c r="CQ116" s="306"/>
      <c r="CR116" s="306"/>
      <c r="CS116" s="306"/>
      <c r="CT116" s="306"/>
    </row>
    <row r="117" spans="1:111" ht="7.4" customHeight="1">
      <c r="A117" s="306"/>
      <c r="B117" s="306"/>
      <c r="C117" s="306"/>
      <c r="D117" s="306"/>
      <c r="E117" s="306"/>
      <c r="F117" s="306"/>
      <c r="G117" s="306"/>
      <c r="H117" s="306"/>
      <c r="I117" s="306"/>
      <c r="J117" s="306"/>
      <c r="K117" s="306"/>
      <c r="L117" s="310"/>
      <c r="M117" s="316"/>
      <c r="N117" s="316"/>
      <c r="O117" s="363"/>
      <c r="P117" s="316"/>
      <c r="Q117" s="316"/>
      <c r="R117" s="316"/>
      <c r="S117" s="592"/>
      <c r="T117" s="316"/>
      <c r="U117" s="316"/>
      <c r="V117" s="316"/>
      <c r="W117" s="316"/>
      <c r="X117" s="316"/>
      <c r="Y117" s="318"/>
      <c r="Z117" s="316"/>
      <c r="AA117" s="316"/>
      <c r="AB117" s="316"/>
      <c r="AC117" s="316"/>
      <c r="AD117" s="316"/>
      <c r="AE117" s="316"/>
      <c r="AF117" s="316"/>
      <c r="AG117" s="316"/>
      <c r="AH117" s="363"/>
      <c r="AI117" s="316"/>
      <c r="AJ117" s="312"/>
      <c r="AK117" s="316"/>
      <c r="AL117" s="316"/>
      <c r="AM117" s="316"/>
      <c r="AN117" s="316"/>
      <c r="AO117" s="316"/>
      <c r="AP117" s="316"/>
      <c r="AQ117" s="316"/>
      <c r="AR117" s="316"/>
      <c r="AS117" s="312"/>
      <c r="AT117" s="316"/>
      <c r="AU117" s="316"/>
      <c r="AV117" s="316"/>
      <c r="AW117" s="316"/>
      <c r="AX117" s="316"/>
      <c r="AY117" s="312"/>
      <c r="AZ117" s="316"/>
      <c r="BA117" s="316"/>
      <c r="BB117" s="316"/>
      <c r="BC117" s="316"/>
      <c r="BD117" s="316"/>
      <c r="BE117" s="316"/>
      <c r="BF117" s="316"/>
      <c r="BG117" s="316"/>
      <c r="BH117" s="318"/>
      <c r="BI117" s="312"/>
      <c r="BJ117" s="316"/>
      <c r="BK117" s="316"/>
      <c r="BL117" s="316"/>
      <c r="BM117" s="316"/>
      <c r="BN117" s="316"/>
      <c r="BO117" s="592"/>
      <c r="BP117" s="316"/>
      <c r="BR117" s="316"/>
      <c r="BS117" s="366"/>
      <c r="BT117" s="366"/>
      <c r="BU117" s="367"/>
      <c r="BW117" s="316"/>
      <c r="BX117" s="316"/>
      <c r="BY117" s="316"/>
      <c r="CB117" s="316"/>
      <c r="CD117" s="316"/>
      <c r="CE117" s="306"/>
      <c r="CF117" s="310"/>
      <c r="CG117" s="306"/>
      <c r="CH117" s="306"/>
      <c r="CI117" s="306"/>
      <c r="CJ117" s="306"/>
      <c r="CK117" s="306"/>
      <c r="CL117" s="306"/>
      <c r="CM117" s="306"/>
      <c r="CN117" s="306"/>
      <c r="CO117" s="306"/>
      <c r="CP117" s="306"/>
      <c r="CQ117" s="306"/>
      <c r="CR117" s="306"/>
      <c r="CS117" s="306"/>
      <c r="CT117" s="306"/>
    </row>
    <row r="118" spans="1:111" ht="7.4" customHeight="1">
      <c r="A118" s="306"/>
      <c r="B118" s="306"/>
      <c r="C118" s="306"/>
      <c r="D118" s="306"/>
      <c r="E118" s="306"/>
      <c r="F118" s="306"/>
      <c r="G118" s="306"/>
      <c r="H118" s="306"/>
      <c r="I118" s="306"/>
      <c r="J118" s="306"/>
      <c r="K118" s="306"/>
      <c r="P118" s="849" t="s">
        <v>876</v>
      </c>
      <c r="Q118" s="850"/>
      <c r="R118" s="850"/>
      <c r="S118" s="850"/>
      <c r="T118" s="850"/>
      <c r="U118" s="850"/>
      <c r="V118" s="850"/>
      <c r="W118" s="850"/>
      <c r="X118" s="850"/>
      <c r="Z118" s="851" t="s">
        <v>860</v>
      </c>
      <c r="AA118" s="852"/>
      <c r="AB118" s="852"/>
      <c r="AC118" s="852"/>
      <c r="AD118" s="852"/>
      <c r="AE118" s="852"/>
      <c r="AF118" s="852"/>
      <c r="AG118" s="852"/>
      <c r="AH118" s="852"/>
      <c r="AI118" s="316"/>
      <c r="AJ118" s="849" t="s">
        <v>877</v>
      </c>
      <c r="AK118" s="850"/>
      <c r="AL118" s="850"/>
      <c r="AM118" s="850"/>
      <c r="AN118" s="850"/>
      <c r="AO118" s="850"/>
      <c r="AP118" s="850"/>
      <c r="AQ118" s="850"/>
      <c r="AR118" s="850"/>
      <c r="AS118" s="316"/>
      <c r="AT118" s="316"/>
      <c r="AU118" s="316"/>
      <c r="AV118" s="316"/>
      <c r="AW118" s="316"/>
      <c r="AX118" s="316"/>
      <c r="AY118" s="849" t="s">
        <v>878</v>
      </c>
      <c r="AZ118" s="850"/>
      <c r="BA118" s="850"/>
      <c r="BB118" s="850"/>
      <c r="BC118" s="850"/>
      <c r="BD118" s="850"/>
      <c r="BE118" s="850"/>
      <c r="BF118" s="850"/>
      <c r="BG118" s="850"/>
      <c r="BH118" s="316"/>
      <c r="BI118" s="849" t="s">
        <v>879</v>
      </c>
      <c r="BJ118" s="850"/>
      <c r="BK118" s="850"/>
      <c r="BL118" s="850"/>
      <c r="BM118" s="850"/>
      <c r="BN118" s="850"/>
      <c r="BO118" s="850"/>
      <c r="BP118" s="850"/>
      <c r="BQ118" s="850"/>
      <c r="BR118" s="850"/>
      <c r="BS118" s="850"/>
      <c r="BT118" s="850"/>
      <c r="BU118" s="850"/>
      <c r="BV118" s="849" t="s">
        <v>880</v>
      </c>
      <c r="BW118" s="850"/>
      <c r="BX118" s="850"/>
      <c r="BY118" s="850"/>
      <c r="BZ118" s="850"/>
      <c r="CA118" s="850"/>
      <c r="CB118" s="850"/>
      <c r="CC118" s="850"/>
      <c r="CD118" s="850"/>
      <c r="CE118" s="850"/>
      <c r="CF118" s="306"/>
      <c r="CG118" s="306"/>
      <c r="CH118" s="306"/>
      <c r="CI118" s="306"/>
      <c r="CJ118" s="306"/>
      <c r="CK118" s="306"/>
      <c r="CL118" s="306"/>
      <c r="CM118" s="306"/>
      <c r="CN118" s="306"/>
      <c r="CO118" s="306"/>
      <c r="CP118" s="306"/>
      <c r="CQ118" s="306"/>
      <c r="CR118" s="306"/>
      <c r="CS118" s="306"/>
      <c r="CT118" s="306"/>
    </row>
    <row r="119" spans="1:111" ht="7.4" customHeight="1">
      <c r="A119" s="306"/>
      <c r="B119" s="306"/>
      <c r="C119" s="306"/>
      <c r="D119" s="306"/>
      <c r="E119" s="306"/>
      <c r="F119" s="306"/>
      <c r="G119" s="306"/>
      <c r="H119" s="306"/>
      <c r="I119" s="306"/>
      <c r="J119" s="306"/>
      <c r="K119" s="306"/>
      <c r="P119" s="850"/>
      <c r="Q119" s="850"/>
      <c r="R119" s="850"/>
      <c r="S119" s="850"/>
      <c r="T119" s="850"/>
      <c r="U119" s="850"/>
      <c r="V119" s="850"/>
      <c r="W119" s="850"/>
      <c r="X119" s="850"/>
      <c r="Z119" s="852"/>
      <c r="AA119" s="852"/>
      <c r="AB119" s="852"/>
      <c r="AC119" s="852"/>
      <c r="AD119" s="852"/>
      <c r="AE119" s="852"/>
      <c r="AF119" s="852"/>
      <c r="AG119" s="852"/>
      <c r="AH119" s="852"/>
      <c r="AI119" s="316"/>
      <c r="AJ119" s="850"/>
      <c r="AK119" s="850"/>
      <c r="AL119" s="850"/>
      <c r="AM119" s="850"/>
      <c r="AN119" s="850"/>
      <c r="AO119" s="850"/>
      <c r="AP119" s="850"/>
      <c r="AQ119" s="850"/>
      <c r="AR119" s="850"/>
      <c r="AS119" s="316"/>
      <c r="AT119" s="316"/>
      <c r="AU119" s="316"/>
      <c r="AV119" s="316"/>
      <c r="AW119" s="316"/>
      <c r="AX119" s="316"/>
      <c r="AY119" s="850"/>
      <c r="AZ119" s="850"/>
      <c r="BA119" s="850"/>
      <c r="BB119" s="850"/>
      <c r="BC119" s="850"/>
      <c r="BD119" s="850"/>
      <c r="BE119" s="850"/>
      <c r="BF119" s="850"/>
      <c r="BG119" s="850"/>
      <c r="BH119" s="316"/>
      <c r="BI119" s="850"/>
      <c r="BJ119" s="850"/>
      <c r="BK119" s="850"/>
      <c r="BL119" s="850"/>
      <c r="BM119" s="850"/>
      <c r="BN119" s="850"/>
      <c r="BO119" s="850"/>
      <c r="BP119" s="850"/>
      <c r="BQ119" s="850"/>
      <c r="BR119" s="850"/>
      <c r="BS119" s="850"/>
      <c r="BT119" s="850"/>
      <c r="BU119" s="850"/>
      <c r="BV119" s="850"/>
      <c r="BW119" s="850"/>
      <c r="BX119" s="850"/>
      <c r="BY119" s="850"/>
      <c r="BZ119" s="850"/>
      <c r="CA119" s="850"/>
      <c r="CB119" s="850"/>
      <c r="CC119" s="850"/>
      <c r="CD119" s="850"/>
      <c r="CE119" s="850"/>
      <c r="CF119" s="306"/>
      <c r="CG119" s="306"/>
      <c r="CH119" s="306"/>
      <c r="CI119" s="306"/>
      <c r="CJ119" s="306"/>
      <c r="CK119" s="306"/>
      <c r="CL119" s="306"/>
      <c r="CM119" s="306"/>
      <c r="CN119" s="306"/>
      <c r="CO119" s="306"/>
      <c r="CP119" s="306"/>
      <c r="CQ119" s="306"/>
      <c r="CR119" s="306"/>
      <c r="CS119" s="306"/>
      <c r="CT119" s="306"/>
    </row>
    <row r="120" spans="1:111" ht="7.4" customHeight="1">
      <c r="A120" s="306"/>
      <c r="B120" s="306"/>
      <c r="C120" s="306"/>
      <c r="D120" s="306"/>
      <c r="E120" s="306"/>
      <c r="F120" s="306"/>
      <c r="G120" s="306"/>
      <c r="H120" s="306"/>
      <c r="I120" s="306"/>
      <c r="J120" s="306"/>
      <c r="K120" s="306"/>
      <c r="P120" s="850"/>
      <c r="Q120" s="850"/>
      <c r="R120" s="850"/>
      <c r="S120" s="850"/>
      <c r="T120" s="850"/>
      <c r="U120" s="850"/>
      <c r="V120" s="850"/>
      <c r="W120" s="850"/>
      <c r="X120" s="850"/>
      <c r="Z120" s="852"/>
      <c r="AA120" s="852"/>
      <c r="AB120" s="852"/>
      <c r="AC120" s="852"/>
      <c r="AD120" s="852"/>
      <c r="AE120" s="852"/>
      <c r="AF120" s="852"/>
      <c r="AG120" s="852"/>
      <c r="AH120" s="852"/>
      <c r="AI120" s="316"/>
      <c r="AJ120" s="850"/>
      <c r="AK120" s="850"/>
      <c r="AL120" s="850"/>
      <c r="AM120" s="850"/>
      <c r="AN120" s="850"/>
      <c r="AO120" s="850"/>
      <c r="AP120" s="850"/>
      <c r="AQ120" s="850"/>
      <c r="AR120" s="850"/>
      <c r="AS120" s="316"/>
      <c r="AT120" s="316"/>
      <c r="AU120" s="316"/>
      <c r="AV120" s="316"/>
      <c r="AW120" s="316"/>
      <c r="AX120" s="316"/>
      <c r="AY120" s="850"/>
      <c r="AZ120" s="850"/>
      <c r="BA120" s="850"/>
      <c r="BB120" s="850"/>
      <c r="BC120" s="850"/>
      <c r="BD120" s="850"/>
      <c r="BE120" s="850"/>
      <c r="BF120" s="850"/>
      <c r="BG120" s="850"/>
      <c r="BH120" s="316"/>
      <c r="BI120" s="850"/>
      <c r="BJ120" s="850"/>
      <c r="BK120" s="850"/>
      <c r="BL120" s="850"/>
      <c r="BM120" s="850"/>
      <c r="BN120" s="850"/>
      <c r="BO120" s="850"/>
      <c r="BP120" s="850"/>
      <c r="BQ120" s="850"/>
      <c r="BR120" s="850"/>
      <c r="BS120" s="850"/>
      <c r="BT120" s="850"/>
      <c r="BU120" s="850"/>
      <c r="BV120" s="850"/>
      <c r="BW120" s="850"/>
      <c r="BX120" s="850"/>
      <c r="BY120" s="850"/>
      <c r="BZ120" s="850"/>
      <c r="CA120" s="850"/>
      <c r="CB120" s="850"/>
      <c r="CC120" s="850"/>
      <c r="CD120" s="850"/>
      <c r="CE120" s="850"/>
      <c r="CF120" s="306"/>
      <c r="CG120" s="306"/>
      <c r="CH120" s="306"/>
      <c r="CI120" s="306"/>
      <c r="CJ120" s="306"/>
      <c r="CK120" s="306"/>
      <c r="CL120" s="306"/>
      <c r="CM120" s="306"/>
      <c r="CN120" s="306"/>
      <c r="CO120" s="306"/>
      <c r="CP120" s="306"/>
      <c r="CQ120" s="306"/>
      <c r="CR120" s="306"/>
      <c r="CS120" s="306"/>
      <c r="CT120" s="306"/>
    </row>
    <row r="121" spans="1:111" ht="7.4" customHeight="1">
      <c r="A121" s="306"/>
      <c r="B121" s="306"/>
      <c r="C121" s="306"/>
      <c r="D121" s="306"/>
      <c r="E121" s="306"/>
      <c r="F121" s="306"/>
      <c r="G121" s="306"/>
      <c r="H121" s="306"/>
      <c r="I121" s="306"/>
      <c r="J121" s="306"/>
      <c r="K121" s="306"/>
      <c r="P121" s="850"/>
      <c r="Q121" s="850"/>
      <c r="R121" s="850"/>
      <c r="S121" s="850"/>
      <c r="T121" s="850"/>
      <c r="U121" s="850"/>
      <c r="V121" s="850"/>
      <c r="W121" s="850"/>
      <c r="X121" s="850"/>
      <c r="Z121" s="852"/>
      <c r="AA121" s="852"/>
      <c r="AB121" s="852"/>
      <c r="AC121" s="852"/>
      <c r="AD121" s="852"/>
      <c r="AE121" s="852"/>
      <c r="AF121" s="852"/>
      <c r="AG121" s="852"/>
      <c r="AH121" s="852"/>
      <c r="AI121" s="316"/>
      <c r="AJ121" s="850"/>
      <c r="AK121" s="850"/>
      <c r="AL121" s="850"/>
      <c r="AM121" s="850"/>
      <c r="AN121" s="850"/>
      <c r="AO121" s="850"/>
      <c r="AP121" s="850"/>
      <c r="AQ121" s="850"/>
      <c r="AR121" s="850"/>
      <c r="AS121" s="316"/>
      <c r="AT121" s="316"/>
      <c r="AU121" s="316"/>
      <c r="AV121" s="316"/>
      <c r="AW121" s="316"/>
      <c r="AX121" s="316"/>
      <c r="AY121" s="850"/>
      <c r="AZ121" s="850"/>
      <c r="BA121" s="850"/>
      <c r="BB121" s="850"/>
      <c r="BC121" s="850"/>
      <c r="BD121" s="850"/>
      <c r="BE121" s="850"/>
      <c r="BF121" s="850"/>
      <c r="BG121" s="850"/>
      <c r="BH121" s="316"/>
      <c r="BI121" s="850"/>
      <c r="BJ121" s="850"/>
      <c r="BK121" s="850"/>
      <c r="BL121" s="850"/>
      <c r="BM121" s="850"/>
      <c r="BN121" s="850"/>
      <c r="BO121" s="850"/>
      <c r="BP121" s="850"/>
      <c r="BQ121" s="850"/>
      <c r="BR121" s="850"/>
      <c r="BS121" s="850"/>
      <c r="BT121" s="850"/>
      <c r="BU121" s="850"/>
      <c r="BV121" s="850"/>
      <c r="BW121" s="850"/>
      <c r="BX121" s="850"/>
      <c r="BY121" s="850"/>
      <c r="BZ121" s="850"/>
      <c r="CA121" s="850"/>
      <c r="CB121" s="850"/>
      <c r="CC121" s="850"/>
      <c r="CD121" s="850"/>
      <c r="CE121" s="850"/>
      <c r="CF121" s="306"/>
      <c r="CG121" s="306"/>
      <c r="CH121" s="306"/>
      <c r="CI121" s="306"/>
      <c r="CJ121" s="306"/>
      <c r="CK121" s="306"/>
      <c r="CL121" s="306"/>
      <c r="CM121" s="306"/>
      <c r="CN121" s="306"/>
      <c r="CO121" s="306"/>
      <c r="CP121" s="306"/>
      <c r="CQ121" s="306"/>
      <c r="CR121" s="306"/>
      <c r="CS121" s="306"/>
      <c r="CT121" s="306"/>
    </row>
    <row r="122" spans="1:111" ht="7.4" customHeight="1">
      <c r="A122" s="306"/>
      <c r="B122" s="306"/>
      <c r="C122" s="306"/>
      <c r="D122" s="306"/>
      <c r="E122" s="306"/>
      <c r="F122" s="306"/>
      <c r="G122" s="306"/>
      <c r="H122" s="306"/>
      <c r="I122" s="306"/>
      <c r="J122" s="306"/>
      <c r="K122" s="306"/>
      <c r="P122" s="850"/>
      <c r="Q122" s="850"/>
      <c r="R122" s="850"/>
      <c r="S122" s="850"/>
      <c r="T122" s="850"/>
      <c r="U122" s="850"/>
      <c r="V122" s="850"/>
      <c r="W122" s="850"/>
      <c r="X122" s="850"/>
      <c r="Z122" s="852"/>
      <c r="AA122" s="852"/>
      <c r="AB122" s="852"/>
      <c r="AC122" s="852"/>
      <c r="AD122" s="852"/>
      <c r="AE122" s="852"/>
      <c r="AF122" s="852"/>
      <c r="AG122" s="852"/>
      <c r="AH122" s="852"/>
      <c r="AI122" s="316"/>
      <c r="AJ122" s="850"/>
      <c r="AK122" s="850"/>
      <c r="AL122" s="850"/>
      <c r="AM122" s="850"/>
      <c r="AN122" s="850"/>
      <c r="AO122" s="850"/>
      <c r="AP122" s="850"/>
      <c r="AQ122" s="850"/>
      <c r="AR122" s="850"/>
      <c r="AS122" s="316"/>
      <c r="AT122" s="316"/>
      <c r="AU122" s="316"/>
      <c r="AV122" s="316"/>
      <c r="AW122" s="316"/>
      <c r="AX122" s="316"/>
      <c r="AY122" s="850"/>
      <c r="AZ122" s="850"/>
      <c r="BA122" s="850"/>
      <c r="BB122" s="850"/>
      <c r="BC122" s="850"/>
      <c r="BD122" s="850"/>
      <c r="BE122" s="850"/>
      <c r="BF122" s="850"/>
      <c r="BG122" s="850"/>
      <c r="BH122" s="316"/>
      <c r="BI122" s="850"/>
      <c r="BJ122" s="850"/>
      <c r="BK122" s="850"/>
      <c r="BL122" s="850"/>
      <c r="BM122" s="850"/>
      <c r="BN122" s="850"/>
      <c r="BO122" s="850"/>
      <c r="BP122" s="850"/>
      <c r="BQ122" s="850"/>
      <c r="BR122" s="850"/>
      <c r="BS122" s="850"/>
      <c r="BT122" s="850"/>
      <c r="BU122" s="850"/>
      <c r="BV122" s="850"/>
      <c r="BW122" s="850"/>
      <c r="BX122" s="850"/>
      <c r="BY122" s="850"/>
      <c r="BZ122" s="850"/>
      <c r="CA122" s="850"/>
      <c r="CB122" s="850"/>
      <c r="CC122" s="850"/>
      <c r="CD122" s="850"/>
      <c r="CE122" s="850"/>
      <c r="CF122" s="306"/>
      <c r="CG122" s="306"/>
      <c r="CH122" s="306"/>
      <c r="CI122" s="306"/>
      <c r="CJ122" s="306"/>
      <c r="CK122" s="306"/>
      <c r="CL122" s="306"/>
      <c r="CM122" s="306"/>
      <c r="CN122" s="306"/>
      <c r="CO122" s="306"/>
      <c r="CP122" s="306"/>
      <c r="CQ122" s="306"/>
      <c r="CR122" s="306"/>
      <c r="CS122" s="306"/>
      <c r="CT122" s="306"/>
    </row>
    <row r="123" spans="1:111" ht="7.4" customHeight="1">
      <c r="A123" s="306"/>
      <c r="B123" s="306"/>
      <c r="C123" s="306"/>
      <c r="D123" s="306"/>
      <c r="E123" s="306"/>
      <c r="F123" s="306"/>
      <c r="G123" s="306"/>
      <c r="H123" s="306"/>
      <c r="I123" s="306"/>
      <c r="J123" s="306"/>
      <c r="K123" s="306"/>
      <c r="P123" s="850"/>
      <c r="Q123" s="850"/>
      <c r="R123" s="850"/>
      <c r="S123" s="850"/>
      <c r="T123" s="850"/>
      <c r="U123" s="850"/>
      <c r="V123" s="850"/>
      <c r="W123" s="850"/>
      <c r="X123" s="850"/>
      <c r="Z123" s="852"/>
      <c r="AA123" s="852"/>
      <c r="AB123" s="852"/>
      <c r="AC123" s="852"/>
      <c r="AD123" s="852"/>
      <c r="AE123" s="852"/>
      <c r="AF123" s="852"/>
      <c r="AG123" s="852"/>
      <c r="AH123" s="852"/>
      <c r="AI123" s="316"/>
      <c r="AJ123" s="850"/>
      <c r="AK123" s="850"/>
      <c r="AL123" s="850"/>
      <c r="AM123" s="850"/>
      <c r="AN123" s="850"/>
      <c r="AO123" s="850"/>
      <c r="AP123" s="850"/>
      <c r="AQ123" s="850"/>
      <c r="AR123" s="850"/>
      <c r="AS123" s="316"/>
      <c r="AT123" s="316"/>
      <c r="AU123" s="316"/>
      <c r="AV123" s="316"/>
      <c r="AW123" s="316"/>
      <c r="AX123" s="316"/>
      <c r="AY123" s="850"/>
      <c r="AZ123" s="850"/>
      <c r="BA123" s="850"/>
      <c r="BB123" s="850"/>
      <c r="BC123" s="850"/>
      <c r="BD123" s="850"/>
      <c r="BE123" s="850"/>
      <c r="BF123" s="850"/>
      <c r="BG123" s="850"/>
      <c r="BH123" s="316"/>
      <c r="BI123" s="850"/>
      <c r="BJ123" s="850"/>
      <c r="BK123" s="850"/>
      <c r="BL123" s="850"/>
      <c r="BM123" s="850"/>
      <c r="BN123" s="850"/>
      <c r="BO123" s="850"/>
      <c r="BP123" s="850"/>
      <c r="BQ123" s="850"/>
      <c r="BR123" s="850"/>
      <c r="BS123" s="850"/>
      <c r="BT123" s="850"/>
      <c r="BU123" s="850"/>
      <c r="BV123" s="850"/>
      <c r="BW123" s="850"/>
      <c r="BX123" s="850"/>
      <c r="BY123" s="850"/>
      <c r="BZ123" s="850"/>
      <c r="CA123" s="850"/>
      <c r="CB123" s="850"/>
      <c r="CC123" s="850"/>
      <c r="CD123" s="850"/>
      <c r="CE123" s="850"/>
      <c r="CF123" s="306"/>
      <c r="CG123" s="306"/>
      <c r="CH123" s="306"/>
      <c r="CI123" s="306"/>
      <c r="CJ123" s="306"/>
      <c r="CK123" s="306"/>
      <c r="CL123" s="306"/>
      <c r="CM123" s="306"/>
      <c r="CN123" s="306"/>
      <c r="CO123" s="306"/>
      <c r="CP123" s="306"/>
      <c r="CQ123" s="306"/>
      <c r="CR123" s="306"/>
      <c r="CS123" s="306"/>
      <c r="CT123" s="306"/>
    </row>
    <row r="124" spans="1:111" ht="7.4" customHeight="1"/>
    <row r="125" spans="1:111" ht="7.4" customHeight="1"/>
    <row r="126" spans="1:111" ht="7.4" customHeight="1"/>
    <row r="127" spans="1:111" ht="7.4" customHeight="1"/>
    <row r="128" spans="1:111" ht="7.4" customHeight="1"/>
    <row r="129" spans="14:26" ht="7.4" customHeight="1"/>
    <row r="130" spans="14:26" ht="7.4" customHeight="1">
      <c r="O130" s="366"/>
      <c r="P130" s="366"/>
      <c r="Q130" s="366"/>
      <c r="R130" s="366"/>
      <c r="S130" s="366"/>
      <c r="T130" s="366"/>
      <c r="U130" s="366"/>
      <c r="V130" s="366"/>
      <c r="W130" s="366"/>
      <c r="X130" s="366"/>
      <c r="Y130" s="366"/>
      <c r="Z130" s="366"/>
    </row>
    <row r="131" spans="14:26" ht="7.4" customHeight="1">
      <c r="N131" s="366"/>
      <c r="O131" s="366"/>
      <c r="P131" s="366"/>
      <c r="Q131" s="366"/>
      <c r="R131" s="366"/>
      <c r="S131" s="366"/>
      <c r="T131" s="366"/>
      <c r="U131" s="366"/>
      <c r="V131" s="366"/>
      <c r="W131" s="366"/>
      <c r="X131" s="366"/>
      <c r="Y131" s="366"/>
      <c r="Z131" s="366"/>
    </row>
    <row r="132" spans="14:26" ht="7.4" customHeight="1">
      <c r="N132" s="366"/>
      <c r="O132" s="366"/>
      <c r="P132" s="366"/>
      <c r="Q132" s="366"/>
      <c r="R132" s="366"/>
      <c r="S132" s="366"/>
      <c r="T132" s="366"/>
      <c r="U132" s="366"/>
      <c r="V132" s="366"/>
      <c r="W132" s="366"/>
      <c r="X132" s="366"/>
      <c r="Y132" s="366"/>
      <c r="Z132" s="366"/>
    </row>
    <row r="133" spans="14:26" ht="7.4" customHeight="1">
      <c r="N133" s="366"/>
      <c r="O133" s="366"/>
      <c r="P133" s="366"/>
      <c r="Q133" s="366"/>
      <c r="R133" s="366"/>
      <c r="S133" s="366"/>
      <c r="T133" s="366"/>
      <c r="U133" s="366"/>
      <c r="V133" s="366"/>
      <c r="W133" s="366"/>
      <c r="X133" s="366"/>
      <c r="Y133" s="366"/>
      <c r="Z133" s="366"/>
    </row>
    <row r="134" spans="14:26" ht="7.4" customHeight="1">
      <c r="N134" s="366"/>
      <c r="O134" s="366"/>
      <c r="P134" s="366"/>
      <c r="Q134" s="366"/>
      <c r="R134" s="366"/>
      <c r="S134" s="366"/>
      <c r="T134" s="366"/>
      <c r="U134" s="366"/>
      <c r="V134" s="366"/>
      <c r="W134" s="366"/>
      <c r="X134" s="366"/>
      <c r="Y134" s="366"/>
      <c r="Z134" s="366"/>
    </row>
    <row r="135" spans="14:26" ht="7.4" customHeight="1">
      <c r="N135" s="366"/>
      <c r="O135" s="366"/>
      <c r="P135" s="366"/>
      <c r="Q135" s="366"/>
      <c r="R135" s="366"/>
      <c r="S135" s="366"/>
      <c r="T135" s="366"/>
      <c r="U135" s="366"/>
      <c r="V135" s="366"/>
      <c r="W135" s="366"/>
      <c r="X135" s="366"/>
      <c r="Y135" s="366"/>
      <c r="Z135" s="366"/>
    </row>
    <row r="136" spans="14:26" ht="7.4" customHeight="1"/>
    <row r="137" spans="14:26" ht="7.4" customHeight="1"/>
    <row r="138" spans="14:26" ht="7.4" customHeight="1"/>
    <row r="139" spans="14:26" ht="7.4" customHeight="1"/>
    <row r="140" spans="14:26" ht="7.4" customHeight="1"/>
    <row r="141" spans="14:26" ht="7.4" customHeight="1"/>
    <row r="142" spans="14:26" ht="7.4" customHeight="1"/>
    <row r="143" spans="14:26" ht="7.4" customHeight="1"/>
    <row r="144" spans="14:26" ht="7.4" customHeight="1"/>
    <row r="145" ht="7.4" customHeight="1"/>
    <row r="146" ht="7.4" customHeight="1"/>
    <row r="147" ht="7.4" customHeight="1"/>
    <row r="148" ht="7.4" customHeight="1"/>
    <row r="149" ht="7.4" customHeight="1"/>
    <row r="150" ht="7.4" customHeight="1"/>
    <row r="151" ht="7.4" customHeight="1"/>
    <row r="152" ht="7.4" customHeight="1"/>
    <row r="153" ht="7.4" customHeight="1"/>
    <row r="154" ht="7.4" customHeight="1"/>
    <row r="155" ht="7.4" customHeight="1"/>
    <row r="156" ht="7.4" customHeight="1"/>
    <row r="157" ht="7.4" customHeight="1"/>
    <row r="158" ht="7.4" customHeight="1"/>
    <row r="159" ht="7.4" customHeight="1"/>
    <row r="160" ht="7.4" customHeight="1"/>
    <row r="161" ht="7.4" customHeight="1"/>
    <row r="162" ht="7.4" customHeight="1"/>
    <row r="163" ht="7.4" customHeight="1"/>
    <row r="164" ht="7.4" customHeight="1"/>
    <row r="165" ht="7.4" customHeight="1"/>
    <row r="166" ht="7.4" customHeight="1"/>
    <row r="167" ht="7.4" customHeight="1"/>
    <row r="168" ht="7.4" customHeight="1"/>
    <row r="169" ht="7.4" customHeight="1"/>
    <row r="170" ht="7.4" customHeight="1"/>
    <row r="171" ht="7.4" customHeight="1"/>
    <row r="172" ht="7.4" customHeight="1"/>
    <row r="173" ht="7.4" customHeight="1"/>
    <row r="174" ht="7.4" customHeight="1"/>
    <row r="175" ht="7.4" customHeight="1"/>
    <row r="176" ht="7.4" customHeight="1"/>
    <row r="177" ht="7.4" customHeight="1"/>
    <row r="178" ht="7.4" customHeight="1"/>
    <row r="179" ht="7.4" customHeight="1"/>
    <row r="180" ht="7.4" customHeight="1"/>
    <row r="181" ht="7.4" customHeight="1"/>
    <row r="182" ht="7.4" customHeight="1"/>
    <row r="183" ht="7.4" customHeight="1"/>
    <row r="184" ht="7.4" customHeight="1"/>
    <row r="185" ht="7.4" customHeight="1"/>
    <row r="186" ht="7.4" customHeight="1"/>
    <row r="187" ht="7.4" customHeight="1"/>
    <row r="188" ht="7.4" customHeight="1"/>
    <row r="189" ht="7.4" customHeight="1"/>
    <row r="190" ht="7.4" customHeight="1"/>
    <row r="191" ht="7.4" customHeight="1"/>
    <row r="192" ht="7.4" customHeight="1"/>
    <row r="193" ht="7.4" customHeight="1"/>
    <row r="194" ht="7.4" customHeight="1"/>
    <row r="195" ht="7.4" customHeight="1"/>
    <row r="196" ht="8.15" customHeight="1"/>
    <row r="197" ht="8.15" customHeight="1"/>
    <row r="198" ht="8.15" customHeight="1"/>
    <row r="199" ht="8.15" customHeight="1"/>
    <row r="200" ht="10" customHeight="1"/>
    <row r="201" ht="10" customHeight="1"/>
    <row r="202" ht="10" customHeight="1"/>
    <row r="203" ht="10" customHeight="1"/>
    <row r="204" ht="10" customHeight="1"/>
    <row r="205" ht="10" customHeight="1"/>
    <row r="206" ht="10" customHeight="1"/>
    <row r="207" ht="10" customHeight="1"/>
    <row r="208" ht="10" customHeight="1"/>
    <row r="209" ht="10" customHeight="1"/>
    <row r="210" ht="10" customHeight="1"/>
    <row r="211" ht="10" customHeight="1"/>
    <row r="212" ht="10" customHeight="1"/>
    <row r="213" ht="10" customHeight="1"/>
    <row r="214" ht="10" customHeight="1"/>
    <row r="215" ht="10" customHeight="1"/>
    <row r="216" ht="10" customHeight="1"/>
    <row r="217" ht="10" customHeight="1"/>
    <row r="218" ht="10" customHeight="1"/>
    <row r="219" ht="10" customHeight="1"/>
    <row r="220" ht="10" customHeight="1"/>
    <row r="221" ht="10" customHeight="1"/>
    <row r="222" ht="10" customHeight="1"/>
    <row r="223" ht="10" customHeight="1"/>
    <row r="224" ht="10" customHeight="1"/>
    <row r="225" ht="10" customHeight="1"/>
    <row r="226" ht="10" customHeight="1"/>
    <row r="227" ht="10" customHeight="1"/>
    <row r="228" ht="10" customHeight="1"/>
    <row r="229" ht="10" customHeight="1"/>
    <row r="230" ht="10" customHeight="1"/>
    <row r="231" ht="10" customHeight="1"/>
    <row r="232" ht="10" customHeight="1"/>
    <row r="233" ht="10" customHeight="1"/>
    <row r="234" ht="10" customHeight="1"/>
    <row r="235" ht="10" customHeight="1"/>
    <row r="236" ht="10" customHeight="1"/>
    <row r="237" ht="10" customHeight="1"/>
    <row r="238" ht="10" customHeight="1"/>
    <row r="239" ht="10" customHeight="1"/>
    <row r="240" ht="10" customHeight="1"/>
    <row r="241" ht="10" customHeight="1"/>
    <row r="242" ht="10" customHeight="1"/>
    <row r="243" ht="10" customHeight="1"/>
    <row r="244" ht="10" customHeight="1"/>
    <row r="245" ht="10" customHeight="1"/>
    <row r="246" ht="10" customHeight="1"/>
    <row r="247" ht="10" customHeight="1"/>
    <row r="248" ht="10" customHeight="1"/>
    <row r="249" ht="10" customHeight="1"/>
    <row r="250" ht="10" customHeight="1"/>
    <row r="251" ht="10" customHeight="1"/>
    <row r="252" ht="10" customHeight="1"/>
    <row r="253" ht="10" customHeight="1"/>
    <row r="254" ht="10" customHeight="1"/>
    <row r="255" ht="10" customHeight="1"/>
    <row r="256" ht="10" customHeight="1"/>
    <row r="257" ht="10" customHeight="1"/>
    <row r="258" ht="10" customHeight="1"/>
    <row r="259" ht="10" customHeight="1"/>
    <row r="260" ht="10" customHeight="1"/>
    <row r="261" ht="10" customHeight="1"/>
    <row r="262" ht="10" customHeight="1"/>
    <row r="263" ht="10" customHeight="1"/>
    <row r="264" ht="10" customHeight="1"/>
    <row r="265" ht="10" customHeight="1"/>
    <row r="266" ht="10" customHeight="1"/>
    <row r="267" ht="10" customHeight="1"/>
    <row r="268" ht="10" customHeight="1"/>
    <row r="269" ht="10" customHeight="1"/>
    <row r="270" ht="10" customHeight="1"/>
    <row r="271" ht="10" customHeight="1"/>
    <row r="272" ht="10" customHeight="1"/>
    <row r="273" ht="10" customHeight="1"/>
    <row r="274" ht="10" customHeight="1"/>
    <row r="275" ht="10" customHeight="1"/>
    <row r="276" ht="10" customHeight="1"/>
    <row r="277" ht="10" customHeight="1"/>
    <row r="278" ht="10" customHeight="1"/>
    <row r="279" ht="10" customHeight="1"/>
    <row r="280" ht="10" customHeight="1"/>
    <row r="281" ht="10" customHeight="1"/>
    <row r="282" ht="10" customHeight="1"/>
    <row r="283" ht="10" customHeight="1"/>
    <row r="284" ht="10" customHeight="1"/>
    <row r="285" ht="10" customHeight="1"/>
    <row r="286" ht="10" customHeight="1"/>
    <row r="287" ht="10" customHeight="1"/>
    <row r="288" ht="10" customHeight="1"/>
    <row r="289" ht="10" customHeight="1"/>
    <row r="290" ht="10" customHeight="1"/>
    <row r="291" ht="10" customHeight="1"/>
    <row r="292" ht="10" customHeight="1"/>
    <row r="293" ht="10" customHeight="1"/>
    <row r="294" ht="10" customHeight="1"/>
    <row r="295" ht="10" customHeight="1"/>
    <row r="296" ht="10" customHeight="1"/>
    <row r="297" ht="10" customHeight="1"/>
    <row r="298" ht="10" customHeight="1"/>
    <row r="299" ht="10" customHeight="1"/>
    <row r="300" ht="10" customHeight="1"/>
    <row r="301" ht="10" customHeight="1"/>
    <row r="302" ht="10" customHeight="1"/>
    <row r="303" ht="10" customHeight="1"/>
    <row r="304" ht="10" customHeight="1"/>
    <row r="305" ht="10" customHeight="1"/>
    <row r="306" ht="10" customHeight="1"/>
    <row r="307" ht="10" customHeight="1"/>
    <row r="308" ht="10" customHeight="1"/>
    <row r="309" ht="10" customHeight="1"/>
    <row r="310" ht="10" customHeight="1"/>
    <row r="311" ht="10" customHeight="1"/>
    <row r="312" ht="10" customHeight="1"/>
    <row r="313" ht="10" customHeight="1"/>
    <row r="314" ht="10" customHeight="1"/>
    <row r="315" ht="10" customHeight="1"/>
    <row r="316" ht="10" customHeight="1"/>
    <row r="317" ht="10" customHeight="1"/>
    <row r="318" ht="10" customHeight="1"/>
    <row r="319" ht="10" customHeight="1"/>
    <row r="320" ht="10" customHeight="1"/>
    <row r="321" ht="10" customHeight="1"/>
    <row r="322" ht="10" customHeight="1"/>
    <row r="323" ht="10" customHeight="1"/>
    <row r="324" ht="10" customHeight="1"/>
    <row r="325" ht="10" customHeight="1"/>
    <row r="326" ht="10" customHeight="1"/>
    <row r="327" ht="10" customHeight="1"/>
    <row r="328" ht="10" customHeight="1"/>
    <row r="329" ht="10" customHeight="1"/>
    <row r="330" ht="10" customHeight="1"/>
    <row r="331" ht="10" customHeight="1"/>
    <row r="332" ht="10" customHeight="1"/>
    <row r="333" ht="10" customHeight="1"/>
    <row r="334" ht="10" customHeight="1"/>
    <row r="335" ht="10" customHeight="1"/>
    <row r="336" ht="10" customHeight="1"/>
    <row r="337" ht="10" customHeight="1"/>
    <row r="338" ht="10" customHeight="1"/>
  </sheetData>
  <mergeCells count="234">
    <mergeCell ref="AY1:BA6"/>
    <mergeCell ref="AC1:AH6"/>
    <mergeCell ref="P118:X123"/>
    <mergeCell ref="AM1:AO6"/>
    <mergeCell ref="AJ1:AL6"/>
    <mergeCell ref="BB1:BD6"/>
    <mergeCell ref="BE1:BG6"/>
    <mergeCell ref="CM41:CP54"/>
    <mergeCell ref="CC1:CE6"/>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I5:N6"/>
    <mergeCell ref="AT8:AW12"/>
    <mergeCell ref="B14:D16"/>
    <mergeCell ref="CN14:CT36"/>
    <mergeCell ref="AT15:AW18"/>
    <mergeCell ref="B17:D107"/>
    <mergeCell ref="R19:S19"/>
    <mergeCell ref="T19:AB19"/>
    <mergeCell ref="AC19:AE19"/>
    <mergeCell ref="AP1:AR6"/>
    <mergeCell ref="BI1:BK6"/>
    <mergeCell ref="BL1:BQ6"/>
    <mergeCell ref="BS1:CA6"/>
    <mergeCell ref="P1:R6"/>
    <mergeCell ref="S1:U6"/>
    <mergeCell ref="V1:X6"/>
    <mergeCell ref="Z1:AB6"/>
    <mergeCell ref="CM78:CT86"/>
    <mergeCell ref="CN88:CT93"/>
    <mergeCell ref="BN19:BP19"/>
    <mergeCell ref="BQ19:BY19"/>
    <mergeCell ref="BZ19:CA19"/>
    <mergeCell ref="R20:S25"/>
    <mergeCell ref="T20:AB25"/>
    <mergeCell ref="T26:AB31"/>
    <mergeCell ref="AI26:AQ31"/>
    <mergeCell ref="AR26:AS31"/>
    <mergeCell ref="AZ26:BA31"/>
    <mergeCell ref="BB26:BJ31"/>
    <mergeCell ref="BQ26:BY31"/>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44:CA49"/>
    <mergeCell ref="CQ48:CT52"/>
    <mergeCell ref="R50:S50"/>
    <mergeCell ref="T50:AB50"/>
    <mergeCell ref="AC50:AE50"/>
    <mergeCell ref="AF50:AH50"/>
    <mergeCell ref="AI50:AQ50"/>
    <mergeCell ref="AR50:AS50"/>
    <mergeCell ref="AZ50:BA50"/>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E88:F91"/>
    <mergeCell ref="S88:AD89"/>
    <mergeCell ref="BS88:BZ89"/>
    <mergeCell ref="BQ80:BY85"/>
    <mergeCell ref="BZ80:CA85"/>
    <mergeCell ref="R86:S86"/>
    <mergeCell ref="T86:AB86"/>
    <mergeCell ref="AC86:AE86"/>
    <mergeCell ref="AF86:AH86"/>
    <mergeCell ref="AI86:AQ86"/>
    <mergeCell ref="AR86:AS86"/>
    <mergeCell ref="AZ86:BA86"/>
    <mergeCell ref="R80:S85"/>
    <mergeCell ref="T80:AB85"/>
    <mergeCell ref="AI80:AQ85"/>
    <mergeCell ref="AR80:AS85"/>
    <mergeCell ref="AZ80:BA85"/>
    <mergeCell ref="BB80:BJ85"/>
    <mergeCell ref="CK88:CL91"/>
    <mergeCell ref="AJ91:AP92"/>
    <mergeCell ref="AQ91:AW92"/>
    <mergeCell ref="AX91:BD92"/>
    <mergeCell ref="BE91:BK92"/>
    <mergeCell ref="CN94:CT110"/>
    <mergeCell ref="AQ95:AW96"/>
    <mergeCell ref="BC95:BD101"/>
    <mergeCell ref="BB86:BJ86"/>
    <mergeCell ref="BK86:BM86"/>
    <mergeCell ref="BN86:BP86"/>
    <mergeCell ref="BQ86:BY86"/>
    <mergeCell ref="BZ86:CA86"/>
    <mergeCell ref="BV118:CE123"/>
    <mergeCell ref="Z118:AH123"/>
    <mergeCell ref="AJ118:AR123"/>
    <mergeCell ref="AY118:BG123"/>
    <mergeCell ref="BU104:CA105"/>
    <mergeCell ref="AT106:AW109"/>
    <mergeCell ref="BI118:BU123"/>
    <mergeCell ref="B108:D110"/>
    <mergeCell ref="L108:O115"/>
    <mergeCell ref="AT112:AW116"/>
  </mergeCells>
  <phoneticPr fontId="17"/>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42"/>
  <sheetViews>
    <sheetView zoomScale="75" workbookViewId="0">
      <selection sqref="A1:A2"/>
    </sheetView>
  </sheetViews>
  <sheetFormatPr defaultRowHeight="14"/>
  <cols>
    <col min="1" max="1" width="7.6328125" style="16" customWidth="1"/>
    <col min="2" max="2" width="17.08984375" style="17" customWidth="1"/>
    <col min="3" max="3" width="11" style="31" customWidth="1"/>
    <col min="4" max="4" width="17.08984375" style="17" customWidth="1"/>
    <col min="5" max="5" width="11" style="31" customWidth="1"/>
    <col min="6" max="6" width="17.08984375" style="17" customWidth="1"/>
    <col min="7" max="7" width="15.453125" style="31" customWidth="1"/>
    <col min="8" max="8" width="1.90625" style="11" customWidth="1"/>
    <col min="9" max="9" width="7.6328125" style="16" customWidth="1"/>
    <col min="10" max="10" width="17.08984375" style="17" customWidth="1"/>
    <col min="11" max="11" width="11" style="31" customWidth="1"/>
    <col min="12" max="12" width="17.08984375" style="17" customWidth="1"/>
    <col min="13" max="13" width="11" style="31" customWidth="1"/>
    <col min="14" max="14" width="17.08984375" style="17" customWidth="1"/>
    <col min="15" max="15" width="15.453125" style="31" customWidth="1"/>
    <col min="16" max="16" width="1.90625" style="11" customWidth="1"/>
    <col min="17" max="256" width="9" style="11"/>
    <col min="257" max="257" width="7.6328125" style="11" customWidth="1"/>
    <col min="258" max="258" width="17.08984375" style="11" customWidth="1"/>
    <col min="259" max="259" width="11" style="11" customWidth="1"/>
    <col min="260" max="260" width="17.08984375" style="11" customWidth="1"/>
    <col min="261" max="261" width="11" style="11" customWidth="1"/>
    <col min="262" max="262" width="17.08984375" style="11" customWidth="1"/>
    <col min="263" max="263" width="15.453125" style="11" customWidth="1"/>
    <col min="264" max="264" width="1.90625" style="11" customWidth="1"/>
    <col min="265" max="265" width="7.6328125" style="11" customWidth="1"/>
    <col min="266" max="266" width="17.08984375" style="11" customWidth="1"/>
    <col min="267" max="267" width="11" style="11" customWidth="1"/>
    <col min="268" max="268" width="17.08984375" style="11" customWidth="1"/>
    <col min="269" max="269" width="11" style="11" customWidth="1"/>
    <col min="270" max="270" width="17.08984375" style="11" customWidth="1"/>
    <col min="271" max="271" width="15.453125" style="11" customWidth="1"/>
    <col min="272" max="272" width="1.90625" style="11" customWidth="1"/>
    <col min="273" max="512" width="9" style="11"/>
    <col min="513" max="513" width="7.6328125" style="11" customWidth="1"/>
    <col min="514" max="514" width="17.08984375" style="11" customWidth="1"/>
    <col min="515" max="515" width="11" style="11" customWidth="1"/>
    <col min="516" max="516" width="17.08984375" style="11" customWidth="1"/>
    <col min="517" max="517" width="11" style="11" customWidth="1"/>
    <col min="518" max="518" width="17.08984375" style="11" customWidth="1"/>
    <col min="519" max="519" width="15.453125" style="11" customWidth="1"/>
    <col min="520" max="520" width="1.90625" style="11" customWidth="1"/>
    <col min="521" max="521" width="7.6328125" style="11" customWidth="1"/>
    <col min="522" max="522" width="17.08984375" style="11" customWidth="1"/>
    <col min="523" max="523" width="11" style="11" customWidth="1"/>
    <col min="524" max="524" width="17.08984375" style="11" customWidth="1"/>
    <col min="525" max="525" width="11" style="11" customWidth="1"/>
    <col min="526" max="526" width="17.08984375" style="11" customWidth="1"/>
    <col min="527" max="527" width="15.453125" style="11" customWidth="1"/>
    <col min="528" max="528" width="1.90625" style="11" customWidth="1"/>
    <col min="529" max="768" width="9" style="11"/>
    <col min="769" max="769" width="7.6328125" style="11" customWidth="1"/>
    <col min="770" max="770" width="17.08984375" style="11" customWidth="1"/>
    <col min="771" max="771" width="11" style="11" customWidth="1"/>
    <col min="772" max="772" width="17.08984375" style="11" customWidth="1"/>
    <col min="773" max="773" width="11" style="11" customWidth="1"/>
    <col min="774" max="774" width="17.08984375" style="11" customWidth="1"/>
    <col min="775" max="775" width="15.453125" style="11" customWidth="1"/>
    <col min="776" max="776" width="1.90625" style="11" customWidth="1"/>
    <col min="777" max="777" width="7.6328125" style="11" customWidth="1"/>
    <col min="778" max="778" width="17.08984375" style="11" customWidth="1"/>
    <col min="779" max="779" width="11" style="11" customWidth="1"/>
    <col min="780" max="780" width="17.08984375" style="11" customWidth="1"/>
    <col min="781" max="781" width="11" style="11" customWidth="1"/>
    <col min="782" max="782" width="17.08984375" style="11" customWidth="1"/>
    <col min="783" max="783" width="15.453125" style="11" customWidth="1"/>
    <col min="784" max="784" width="1.90625" style="11" customWidth="1"/>
    <col min="785" max="1024" width="9" style="11"/>
    <col min="1025" max="1025" width="7.6328125" style="11" customWidth="1"/>
    <col min="1026" max="1026" width="17.08984375" style="11" customWidth="1"/>
    <col min="1027" max="1027" width="11" style="11" customWidth="1"/>
    <col min="1028" max="1028" width="17.08984375" style="11" customWidth="1"/>
    <col min="1029" max="1029" width="11" style="11" customWidth="1"/>
    <col min="1030" max="1030" width="17.08984375" style="11" customWidth="1"/>
    <col min="1031" max="1031" width="15.453125" style="11" customWidth="1"/>
    <col min="1032" max="1032" width="1.90625" style="11" customWidth="1"/>
    <col min="1033" max="1033" width="7.6328125" style="11" customWidth="1"/>
    <col min="1034" max="1034" width="17.08984375" style="11" customWidth="1"/>
    <col min="1035" max="1035" width="11" style="11" customWidth="1"/>
    <col min="1036" max="1036" width="17.08984375" style="11" customWidth="1"/>
    <col min="1037" max="1037" width="11" style="11" customWidth="1"/>
    <col min="1038" max="1038" width="17.08984375" style="11" customWidth="1"/>
    <col min="1039" max="1039" width="15.453125" style="11" customWidth="1"/>
    <col min="1040" max="1040" width="1.90625" style="11" customWidth="1"/>
    <col min="1041" max="1280" width="9" style="11"/>
    <col min="1281" max="1281" width="7.6328125" style="11" customWidth="1"/>
    <col min="1282" max="1282" width="17.08984375" style="11" customWidth="1"/>
    <col min="1283" max="1283" width="11" style="11" customWidth="1"/>
    <col min="1284" max="1284" width="17.08984375" style="11" customWidth="1"/>
    <col min="1285" max="1285" width="11" style="11" customWidth="1"/>
    <col min="1286" max="1286" width="17.08984375" style="11" customWidth="1"/>
    <col min="1287" max="1287" width="15.453125" style="11" customWidth="1"/>
    <col min="1288" max="1288" width="1.90625" style="11" customWidth="1"/>
    <col min="1289" max="1289" width="7.6328125" style="11" customWidth="1"/>
    <col min="1290" max="1290" width="17.08984375" style="11" customWidth="1"/>
    <col min="1291" max="1291" width="11" style="11" customWidth="1"/>
    <col min="1292" max="1292" width="17.08984375" style="11" customWidth="1"/>
    <col min="1293" max="1293" width="11" style="11" customWidth="1"/>
    <col min="1294" max="1294" width="17.08984375" style="11" customWidth="1"/>
    <col min="1295" max="1295" width="15.453125" style="11" customWidth="1"/>
    <col min="1296" max="1296" width="1.90625" style="11" customWidth="1"/>
    <col min="1297" max="1536" width="9" style="11"/>
    <col min="1537" max="1537" width="7.6328125" style="11" customWidth="1"/>
    <col min="1538" max="1538" width="17.08984375" style="11" customWidth="1"/>
    <col min="1539" max="1539" width="11" style="11" customWidth="1"/>
    <col min="1540" max="1540" width="17.08984375" style="11" customWidth="1"/>
    <col min="1541" max="1541" width="11" style="11" customWidth="1"/>
    <col min="1542" max="1542" width="17.08984375" style="11" customWidth="1"/>
    <col min="1543" max="1543" width="15.453125" style="11" customWidth="1"/>
    <col min="1544" max="1544" width="1.90625" style="11" customWidth="1"/>
    <col min="1545" max="1545" width="7.6328125" style="11" customWidth="1"/>
    <col min="1546" max="1546" width="17.08984375" style="11" customWidth="1"/>
    <col min="1547" max="1547" width="11" style="11" customWidth="1"/>
    <col min="1548" max="1548" width="17.08984375" style="11" customWidth="1"/>
    <col min="1549" max="1549" width="11" style="11" customWidth="1"/>
    <col min="1550" max="1550" width="17.08984375" style="11" customWidth="1"/>
    <col min="1551" max="1551" width="15.453125" style="11" customWidth="1"/>
    <col min="1552" max="1552" width="1.90625" style="11" customWidth="1"/>
    <col min="1553" max="1792" width="9" style="11"/>
    <col min="1793" max="1793" width="7.6328125" style="11" customWidth="1"/>
    <col min="1794" max="1794" width="17.08984375" style="11" customWidth="1"/>
    <col min="1795" max="1795" width="11" style="11" customWidth="1"/>
    <col min="1796" max="1796" width="17.08984375" style="11" customWidth="1"/>
    <col min="1797" max="1797" width="11" style="11" customWidth="1"/>
    <col min="1798" max="1798" width="17.08984375" style="11" customWidth="1"/>
    <col min="1799" max="1799" width="15.453125" style="11" customWidth="1"/>
    <col min="1800" max="1800" width="1.90625" style="11" customWidth="1"/>
    <col min="1801" max="1801" width="7.6328125" style="11" customWidth="1"/>
    <col min="1802" max="1802" width="17.08984375" style="11" customWidth="1"/>
    <col min="1803" max="1803" width="11" style="11" customWidth="1"/>
    <col min="1804" max="1804" width="17.08984375" style="11" customWidth="1"/>
    <col min="1805" max="1805" width="11" style="11" customWidth="1"/>
    <col min="1806" max="1806" width="17.08984375" style="11" customWidth="1"/>
    <col min="1807" max="1807" width="15.453125" style="11" customWidth="1"/>
    <col min="1808" max="1808" width="1.90625" style="11" customWidth="1"/>
    <col min="1809" max="2048" width="9" style="11"/>
    <col min="2049" max="2049" width="7.6328125" style="11" customWidth="1"/>
    <col min="2050" max="2050" width="17.08984375" style="11" customWidth="1"/>
    <col min="2051" max="2051" width="11" style="11" customWidth="1"/>
    <col min="2052" max="2052" width="17.08984375" style="11" customWidth="1"/>
    <col min="2053" max="2053" width="11" style="11" customWidth="1"/>
    <col min="2054" max="2054" width="17.08984375" style="11" customWidth="1"/>
    <col min="2055" max="2055" width="15.453125" style="11" customWidth="1"/>
    <col min="2056" max="2056" width="1.90625" style="11" customWidth="1"/>
    <col min="2057" max="2057" width="7.6328125" style="11" customWidth="1"/>
    <col min="2058" max="2058" width="17.08984375" style="11" customWidth="1"/>
    <col min="2059" max="2059" width="11" style="11" customWidth="1"/>
    <col min="2060" max="2060" width="17.08984375" style="11" customWidth="1"/>
    <col min="2061" max="2061" width="11" style="11" customWidth="1"/>
    <col min="2062" max="2062" width="17.08984375" style="11" customWidth="1"/>
    <col min="2063" max="2063" width="15.453125" style="11" customWidth="1"/>
    <col min="2064" max="2064" width="1.90625" style="11" customWidth="1"/>
    <col min="2065" max="2304" width="9" style="11"/>
    <col min="2305" max="2305" width="7.6328125" style="11" customWidth="1"/>
    <col min="2306" max="2306" width="17.08984375" style="11" customWidth="1"/>
    <col min="2307" max="2307" width="11" style="11" customWidth="1"/>
    <col min="2308" max="2308" width="17.08984375" style="11" customWidth="1"/>
    <col min="2309" max="2309" width="11" style="11" customWidth="1"/>
    <col min="2310" max="2310" width="17.08984375" style="11" customWidth="1"/>
    <col min="2311" max="2311" width="15.453125" style="11" customWidth="1"/>
    <col min="2312" max="2312" width="1.90625" style="11" customWidth="1"/>
    <col min="2313" max="2313" width="7.6328125" style="11" customWidth="1"/>
    <col min="2314" max="2314" width="17.08984375" style="11" customWidth="1"/>
    <col min="2315" max="2315" width="11" style="11" customWidth="1"/>
    <col min="2316" max="2316" width="17.08984375" style="11" customWidth="1"/>
    <col min="2317" max="2317" width="11" style="11" customWidth="1"/>
    <col min="2318" max="2318" width="17.08984375" style="11" customWidth="1"/>
    <col min="2319" max="2319" width="15.453125" style="11" customWidth="1"/>
    <col min="2320" max="2320" width="1.90625" style="11" customWidth="1"/>
    <col min="2321" max="2560" width="9" style="11"/>
    <col min="2561" max="2561" width="7.6328125" style="11" customWidth="1"/>
    <col min="2562" max="2562" width="17.08984375" style="11" customWidth="1"/>
    <col min="2563" max="2563" width="11" style="11" customWidth="1"/>
    <col min="2564" max="2564" width="17.08984375" style="11" customWidth="1"/>
    <col min="2565" max="2565" width="11" style="11" customWidth="1"/>
    <col min="2566" max="2566" width="17.08984375" style="11" customWidth="1"/>
    <col min="2567" max="2567" width="15.453125" style="11" customWidth="1"/>
    <col min="2568" max="2568" width="1.90625" style="11" customWidth="1"/>
    <col min="2569" max="2569" width="7.6328125" style="11" customWidth="1"/>
    <col min="2570" max="2570" width="17.08984375" style="11" customWidth="1"/>
    <col min="2571" max="2571" width="11" style="11" customWidth="1"/>
    <col min="2572" max="2572" width="17.08984375" style="11" customWidth="1"/>
    <col min="2573" max="2573" width="11" style="11" customWidth="1"/>
    <col min="2574" max="2574" width="17.08984375" style="11" customWidth="1"/>
    <col min="2575" max="2575" width="15.453125" style="11" customWidth="1"/>
    <col min="2576" max="2576" width="1.90625" style="11" customWidth="1"/>
    <col min="2577" max="2816" width="9" style="11"/>
    <col min="2817" max="2817" width="7.6328125" style="11" customWidth="1"/>
    <col min="2818" max="2818" width="17.08984375" style="11" customWidth="1"/>
    <col min="2819" max="2819" width="11" style="11" customWidth="1"/>
    <col min="2820" max="2820" width="17.08984375" style="11" customWidth="1"/>
    <col min="2821" max="2821" width="11" style="11" customWidth="1"/>
    <col min="2822" max="2822" width="17.08984375" style="11" customWidth="1"/>
    <col min="2823" max="2823" width="15.453125" style="11" customWidth="1"/>
    <col min="2824" max="2824" width="1.90625" style="11" customWidth="1"/>
    <col min="2825" max="2825" width="7.6328125" style="11" customWidth="1"/>
    <col min="2826" max="2826" width="17.08984375" style="11" customWidth="1"/>
    <col min="2827" max="2827" width="11" style="11" customWidth="1"/>
    <col min="2828" max="2828" width="17.08984375" style="11" customWidth="1"/>
    <col min="2829" max="2829" width="11" style="11" customWidth="1"/>
    <col min="2830" max="2830" width="17.08984375" style="11" customWidth="1"/>
    <col min="2831" max="2831" width="15.453125" style="11" customWidth="1"/>
    <col min="2832" max="2832" width="1.90625" style="11" customWidth="1"/>
    <col min="2833" max="3072" width="9" style="11"/>
    <col min="3073" max="3073" width="7.6328125" style="11" customWidth="1"/>
    <col min="3074" max="3074" width="17.08984375" style="11" customWidth="1"/>
    <col min="3075" max="3075" width="11" style="11" customWidth="1"/>
    <col min="3076" max="3076" width="17.08984375" style="11" customWidth="1"/>
    <col min="3077" max="3077" width="11" style="11" customWidth="1"/>
    <col min="3078" max="3078" width="17.08984375" style="11" customWidth="1"/>
    <col min="3079" max="3079" width="15.453125" style="11" customWidth="1"/>
    <col min="3080" max="3080" width="1.90625" style="11" customWidth="1"/>
    <col min="3081" max="3081" width="7.6328125" style="11" customWidth="1"/>
    <col min="3082" max="3082" width="17.08984375" style="11" customWidth="1"/>
    <col min="3083" max="3083" width="11" style="11" customWidth="1"/>
    <col min="3084" max="3084" width="17.08984375" style="11" customWidth="1"/>
    <col min="3085" max="3085" width="11" style="11" customWidth="1"/>
    <col min="3086" max="3086" width="17.08984375" style="11" customWidth="1"/>
    <col min="3087" max="3087" width="15.453125" style="11" customWidth="1"/>
    <col min="3088" max="3088" width="1.90625" style="11" customWidth="1"/>
    <col min="3089" max="3328" width="9" style="11"/>
    <col min="3329" max="3329" width="7.6328125" style="11" customWidth="1"/>
    <col min="3330" max="3330" width="17.08984375" style="11" customWidth="1"/>
    <col min="3331" max="3331" width="11" style="11" customWidth="1"/>
    <col min="3332" max="3332" width="17.08984375" style="11" customWidth="1"/>
    <col min="3333" max="3333" width="11" style="11" customWidth="1"/>
    <col min="3334" max="3334" width="17.08984375" style="11" customWidth="1"/>
    <col min="3335" max="3335" width="15.453125" style="11" customWidth="1"/>
    <col min="3336" max="3336" width="1.90625" style="11" customWidth="1"/>
    <col min="3337" max="3337" width="7.6328125" style="11" customWidth="1"/>
    <col min="3338" max="3338" width="17.08984375" style="11" customWidth="1"/>
    <col min="3339" max="3339" width="11" style="11" customWidth="1"/>
    <col min="3340" max="3340" width="17.08984375" style="11" customWidth="1"/>
    <col min="3341" max="3341" width="11" style="11" customWidth="1"/>
    <col min="3342" max="3342" width="17.08984375" style="11" customWidth="1"/>
    <col min="3343" max="3343" width="15.453125" style="11" customWidth="1"/>
    <col min="3344" max="3344" width="1.90625" style="11" customWidth="1"/>
    <col min="3345" max="3584" width="9" style="11"/>
    <col min="3585" max="3585" width="7.6328125" style="11" customWidth="1"/>
    <col min="3586" max="3586" width="17.08984375" style="11" customWidth="1"/>
    <col min="3587" max="3587" width="11" style="11" customWidth="1"/>
    <col min="3588" max="3588" width="17.08984375" style="11" customWidth="1"/>
    <col min="3589" max="3589" width="11" style="11" customWidth="1"/>
    <col min="3590" max="3590" width="17.08984375" style="11" customWidth="1"/>
    <col min="3591" max="3591" width="15.453125" style="11" customWidth="1"/>
    <col min="3592" max="3592" width="1.90625" style="11" customWidth="1"/>
    <col min="3593" max="3593" width="7.6328125" style="11" customWidth="1"/>
    <col min="3594" max="3594" width="17.08984375" style="11" customWidth="1"/>
    <col min="3595" max="3595" width="11" style="11" customWidth="1"/>
    <col min="3596" max="3596" width="17.08984375" style="11" customWidth="1"/>
    <col min="3597" max="3597" width="11" style="11" customWidth="1"/>
    <col min="3598" max="3598" width="17.08984375" style="11" customWidth="1"/>
    <col min="3599" max="3599" width="15.453125" style="11" customWidth="1"/>
    <col min="3600" max="3600" width="1.90625" style="11" customWidth="1"/>
    <col min="3601" max="3840" width="9" style="11"/>
    <col min="3841" max="3841" width="7.6328125" style="11" customWidth="1"/>
    <col min="3842" max="3842" width="17.08984375" style="11" customWidth="1"/>
    <col min="3843" max="3843" width="11" style="11" customWidth="1"/>
    <col min="3844" max="3844" width="17.08984375" style="11" customWidth="1"/>
    <col min="3845" max="3845" width="11" style="11" customWidth="1"/>
    <col min="3846" max="3846" width="17.08984375" style="11" customWidth="1"/>
    <col min="3847" max="3847" width="15.453125" style="11" customWidth="1"/>
    <col min="3848" max="3848" width="1.90625" style="11" customWidth="1"/>
    <col min="3849" max="3849" width="7.6328125" style="11" customWidth="1"/>
    <col min="3850" max="3850" width="17.08984375" style="11" customWidth="1"/>
    <col min="3851" max="3851" width="11" style="11" customWidth="1"/>
    <col min="3852" max="3852" width="17.08984375" style="11" customWidth="1"/>
    <col min="3853" max="3853" width="11" style="11" customWidth="1"/>
    <col min="3854" max="3854" width="17.08984375" style="11" customWidth="1"/>
    <col min="3855" max="3855" width="15.453125" style="11" customWidth="1"/>
    <col min="3856" max="3856" width="1.90625" style="11" customWidth="1"/>
    <col min="3857" max="4096" width="9" style="11"/>
    <col min="4097" max="4097" width="7.6328125" style="11" customWidth="1"/>
    <col min="4098" max="4098" width="17.08984375" style="11" customWidth="1"/>
    <col min="4099" max="4099" width="11" style="11" customWidth="1"/>
    <col min="4100" max="4100" width="17.08984375" style="11" customWidth="1"/>
    <col min="4101" max="4101" width="11" style="11" customWidth="1"/>
    <col min="4102" max="4102" width="17.08984375" style="11" customWidth="1"/>
    <col min="4103" max="4103" width="15.453125" style="11" customWidth="1"/>
    <col min="4104" max="4104" width="1.90625" style="11" customWidth="1"/>
    <col min="4105" max="4105" width="7.6328125" style="11" customWidth="1"/>
    <col min="4106" max="4106" width="17.08984375" style="11" customWidth="1"/>
    <col min="4107" max="4107" width="11" style="11" customWidth="1"/>
    <col min="4108" max="4108" width="17.08984375" style="11" customWidth="1"/>
    <col min="4109" max="4109" width="11" style="11" customWidth="1"/>
    <col min="4110" max="4110" width="17.08984375" style="11" customWidth="1"/>
    <col min="4111" max="4111" width="15.453125" style="11" customWidth="1"/>
    <col min="4112" max="4112" width="1.90625" style="11" customWidth="1"/>
    <col min="4113" max="4352" width="9" style="11"/>
    <col min="4353" max="4353" width="7.6328125" style="11" customWidth="1"/>
    <col min="4354" max="4354" width="17.08984375" style="11" customWidth="1"/>
    <col min="4355" max="4355" width="11" style="11" customWidth="1"/>
    <col min="4356" max="4356" width="17.08984375" style="11" customWidth="1"/>
    <col min="4357" max="4357" width="11" style="11" customWidth="1"/>
    <col min="4358" max="4358" width="17.08984375" style="11" customWidth="1"/>
    <col min="4359" max="4359" width="15.453125" style="11" customWidth="1"/>
    <col min="4360" max="4360" width="1.90625" style="11" customWidth="1"/>
    <col min="4361" max="4361" width="7.6328125" style="11" customWidth="1"/>
    <col min="4362" max="4362" width="17.08984375" style="11" customWidth="1"/>
    <col min="4363" max="4363" width="11" style="11" customWidth="1"/>
    <col min="4364" max="4364" width="17.08984375" style="11" customWidth="1"/>
    <col min="4365" max="4365" width="11" style="11" customWidth="1"/>
    <col min="4366" max="4366" width="17.08984375" style="11" customWidth="1"/>
    <col min="4367" max="4367" width="15.453125" style="11" customWidth="1"/>
    <col min="4368" max="4368" width="1.90625" style="11" customWidth="1"/>
    <col min="4369" max="4608" width="9" style="11"/>
    <col min="4609" max="4609" width="7.6328125" style="11" customWidth="1"/>
    <col min="4610" max="4610" width="17.08984375" style="11" customWidth="1"/>
    <col min="4611" max="4611" width="11" style="11" customWidth="1"/>
    <col min="4612" max="4612" width="17.08984375" style="11" customWidth="1"/>
    <col min="4613" max="4613" width="11" style="11" customWidth="1"/>
    <col min="4614" max="4614" width="17.08984375" style="11" customWidth="1"/>
    <col min="4615" max="4615" width="15.453125" style="11" customWidth="1"/>
    <col min="4616" max="4616" width="1.90625" style="11" customWidth="1"/>
    <col min="4617" max="4617" width="7.6328125" style="11" customWidth="1"/>
    <col min="4618" max="4618" width="17.08984375" style="11" customWidth="1"/>
    <col min="4619" max="4619" width="11" style="11" customWidth="1"/>
    <col min="4620" max="4620" width="17.08984375" style="11" customWidth="1"/>
    <col min="4621" max="4621" width="11" style="11" customWidth="1"/>
    <col min="4622" max="4622" width="17.08984375" style="11" customWidth="1"/>
    <col min="4623" max="4623" width="15.453125" style="11" customWidth="1"/>
    <col min="4624" max="4624" width="1.90625" style="11" customWidth="1"/>
    <col min="4625" max="4864" width="9" style="11"/>
    <col min="4865" max="4865" width="7.6328125" style="11" customWidth="1"/>
    <col min="4866" max="4866" width="17.08984375" style="11" customWidth="1"/>
    <col min="4867" max="4867" width="11" style="11" customWidth="1"/>
    <col min="4868" max="4868" width="17.08984375" style="11" customWidth="1"/>
    <col min="4869" max="4869" width="11" style="11" customWidth="1"/>
    <col min="4870" max="4870" width="17.08984375" style="11" customWidth="1"/>
    <col min="4871" max="4871" width="15.453125" style="11" customWidth="1"/>
    <col min="4872" max="4872" width="1.90625" style="11" customWidth="1"/>
    <col min="4873" max="4873" width="7.6328125" style="11" customWidth="1"/>
    <col min="4874" max="4874" width="17.08984375" style="11" customWidth="1"/>
    <col min="4875" max="4875" width="11" style="11" customWidth="1"/>
    <col min="4876" max="4876" width="17.08984375" style="11" customWidth="1"/>
    <col min="4877" max="4877" width="11" style="11" customWidth="1"/>
    <col min="4878" max="4878" width="17.08984375" style="11" customWidth="1"/>
    <col min="4879" max="4879" width="15.453125" style="11" customWidth="1"/>
    <col min="4880" max="4880" width="1.90625" style="11" customWidth="1"/>
    <col min="4881" max="5120" width="9" style="11"/>
    <col min="5121" max="5121" width="7.6328125" style="11" customWidth="1"/>
    <col min="5122" max="5122" width="17.08984375" style="11" customWidth="1"/>
    <col min="5123" max="5123" width="11" style="11" customWidth="1"/>
    <col min="5124" max="5124" width="17.08984375" style="11" customWidth="1"/>
    <col min="5125" max="5125" width="11" style="11" customWidth="1"/>
    <col min="5126" max="5126" width="17.08984375" style="11" customWidth="1"/>
    <col min="5127" max="5127" width="15.453125" style="11" customWidth="1"/>
    <col min="5128" max="5128" width="1.90625" style="11" customWidth="1"/>
    <col min="5129" max="5129" width="7.6328125" style="11" customWidth="1"/>
    <col min="5130" max="5130" width="17.08984375" style="11" customWidth="1"/>
    <col min="5131" max="5131" width="11" style="11" customWidth="1"/>
    <col min="5132" max="5132" width="17.08984375" style="11" customWidth="1"/>
    <col min="5133" max="5133" width="11" style="11" customWidth="1"/>
    <col min="5134" max="5134" width="17.08984375" style="11" customWidth="1"/>
    <col min="5135" max="5135" width="15.453125" style="11" customWidth="1"/>
    <col min="5136" max="5136" width="1.90625" style="11" customWidth="1"/>
    <col min="5137" max="5376" width="9" style="11"/>
    <col min="5377" max="5377" width="7.6328125" style="11" customWidth="1"/>
    <col min="5378" max="5378" width="17.08984375" style="11" customWidth="1"/>
    <col min="5379" max="5379" width="11" style="11" customWidth="1"/>
    <col min="5380" max="5380" width="17.08984375" style="11" customWidth="1"/>
    <col min="5381" max="5381" width="11" style="11" customWidth="1"/>
    <col min="5382" max="5382" width="17.08984375" style="11" customWidth="1"/>
    <col min="5383" max="5383" width="15.453125" style="11" customWidth="1"/>
    <col min="5384" max="5384" width="1.90625" style="11" customWidth="1"/>
    <col min="5385" max="5385" width="7.6328125" style="11" customWidth="1"/>
    <col min="5386" max="5386" width="17.08984375" style="11" customWidth="1"/>
    <col min="5387" max="5387" width="11" style="11" customWidth="1"/>
    <col min="5388" max="5388" width="17.08984375" style="11" customWidth="1"/>
    <col min="5389" max="5389" width="11" style="11" customWidth="1"/>
    <col min="5390" max="5390" width="17.08984375" style="11" customWidth="1"/>
    <col min="5391" max="5391" width="15.453125" style="11" customWidth="1"/>
    <col min="5392" max="5392" width="1.90625" style="11" customWidth="1"/>
    <col min="5393" max="5632" width="9" style="11"/>
    <col min="5633" max="5633" width="7.6328125" style="11" customWidth="1"/>
    <col min="5634" max="5634" width="17.08984375" style="11" customWidth="1"/>
    <col min="5635" max="5635" width="11" style="11" customWidth="1"/>
    <col min="5636" max="5636" width="17.08984375" style="11" customWidth="1"/>
    <col min="5637" max="5637" width="11" style="11" customWidth="1"/>
    <col min="5638" max="5638" width="17.08984375" style="11" customWidth="1"/>
    <col min="5639" max="5639" width="15.453125" style="11" customWidth="1"/>
    <col min="5640" max="5640" width="1.90625" style="11" customWidth="1"/>
    <col min="5641" max="5641" width="7.6328125" style="11" customWidth="1"/>
    <col min="5642" max="5642" width="17.08984375" style="11" customWidth="1"/>
    <col min="5643" max="5643" width="11" style="11" customWidth="1"/>
    <col min="5644" max="5644" width="17.08984375" style="11" customWidth="1"/>
    <col min="5645" max="5645" width="11" style="11" customWidth="1"/>
    <col min="5646" max="5646" width="17.08984375" style="11" customWidth="1"/>
    <col min="5647" max="5647" width="15.453125" style="11" customWidth="1"/>
    <col min="5648" max="5648" width="1.90625" style="11" customWidth="1"/>
    <col min="5649" max="5888" width="9" style="11"/>
    <col min="5889" max="5889" width="7.6328125" style="11" customWidth="1"/>
    <col min="5890" max="5890" width="17.08984375" style="11" customWidth="1"/>
    <col min="5891" max="5891" width="11" style="11" customWidth="1"/>
    <col min="5892" max="5892" width="17.08984375" style="11" customWidth="1"/>
    <col min="5893" max="5893" width="11" style="11" customWidth="1"/>
    <col min="5894" max="5894" width="17.08984375" style="11" customWidth="1"/>
    <col min="5895" max="5895" width="15.453125" style="11" customWidth="1"/>
    <col min="5896" max="5896" width="1.90625" style="11" customWidth="1"/>
    <col min="5897" max="5897" width="7.6328125" style="11" customWidth="1"/>
    <col min="5898" max="5898" width="17.08984375" style="11" customWidth="1"/>
    <col min="5899" max="5899" width="11" style="11" customWidth="1"/>
    <col min="5900" max="5900" width="17.08984375" style="11" customWidth="1"/>
    <col min="5901" max="5901" width="11" style="11" customWidth="1"/>
    <col min="5902" max="5902" width="17.08984375" style="11" customWidth="1"/>
    <col min="5903" max="5903" width="15.453125" style="11" customWidth="1"/>
    <col min="5904" max="5904" width="1.90625" style="11" customWidth="1"/>
    <col min="5905" max="6144" width="9" style="11"/>
    <col min="6145" max="6145" width="7.6328125" style="11" customWidth="1"/>
    <col min="6146" max="6146" width="17.08984375" style="11" customWidth="1"/>
    <col min="6147" max="6147" width="11" style="11" customWidth="1"/>
    <col min="6148" max="6148" width="17.08984375" style="11" customWidth="1"/>
    <col min="6149" max="6149" width="11" style="11" customWidth="1"/>
    <col min="6150" max="6150" width="17.08984375" style="11" customWidth="1"/>
    <col min="6151" max="6151" width="15.453125" style="11" customWidth="1"/>
    <col min="6152" max="6152" width="1.90625" style="11" customWidth="1"/>
    <col min="6153" max="6153" width="7.6328125" style="11" customWidth="1"/>
    <col min="6154" max="6154" width="17.08984375" style="11" customWidth="1"/>
    <col min="6155" max="6155" width="11" style="11" customWidth="1"/>
    <col min="6156" max="6156" width="17.08984375" style="11" customWidth="1"/>
    <col min="6157" max="6157" width="11" style="11" customWidth="1"/>
    <col min="6158" max="6158" width="17.08984375" style="11" customWidth="1"/>
    <col min="6159" max="6159" width="15.453125" style="11" customWidth="1"/>
    <col min="6160" max="6160" width="1.90625" style="11" customWidth="1"/>
    <col min="6161" max="6400" width="9" style="11"/>
    <col min="6401" max="6401" width="7.6328125" style="11" customWidth="1"/>
    <col min="6402" max="6402" width="17.08984375" style="11" customWidth="1"/>
    <col min="6403" max="6403" width="11" style="11" customWidth="1"/>
    <col min="6404" max="6404" width="17.08984375" style="11" customWidth="1"/>
    <col min="6405" max="6405" width="11" style="11" customWidth="1"/>
    <col min="6406" max="6406" width="17.08984375" style="11" customWidth="1"/>
    <col min="6407" max="6407" width="15.453125" style="11" customWidth="1"/>
    <col min="6408" max="6408" width="1.90625" style="11" customWidth="1"/>
    <col min="6409" max="6409" width="7.6328125" style="11" customWidth="1"/>
    <col min="6410" max="6410" width="17.08984375" style="11" customWidth="1"/>
    <col min="6411" max="6411" width="11" style="11" customWidth="1"/>
    <col min="6412" max="6412" width="17.08984375" style="11" customWidth="1"/>
    <col min="6413" max="6413" width="11" style="11" customWidth="1"/>
    <col min="6414" max="6414" width="17.08984375" style="11" customWidth="1"/>
    <col min="6415" max="6415" width="15.453125" style="11" customWidth="1"/>
    <col min="6416" max="6416" width="1.90625" style="11" customWidth="1"/>
    <col min="6417" max="6656" width="9" style="11"/>
    <col min="6657" max="6657" width="7.6328125" style="11" customWidth="1"/>
    <col min="6658" max="6658" width="17.08984375" style="11" customWidth="1"/>
    <col min="6659" max="6659" width="11" style="11" customWidth="1"/>
    <col min="6660" max="6660" width="17.08984375" style="11" customWidth="1"/>
    <col min="6661" max="6661" width="11" style="11" customWidth="1"/>
    <col min="6662" max="6662" width="17.08984375" style="11" customWidth="1"/>
    <col min="6663" max="6663" width="15.453125" style="11" customWidth="1"/>
    <col min="6664" max="6664" width="1.90625" style="11" customWidth="1"/>
    <col min="6665" max="6665" width="7.6328125" style="11" customWidth="1"/>
    <col min="6666" max="6666" width="17.08984375" style="11" customWidth="1"/>
    <col min="6667" max="6667" width="11" style="11" customWidth="1"/>
    <col min="6668" max="6668" width="17.08984375" style="11" customWidth="1"/>
    <col min="6669" max="6669" width="11" style="11" customWidth="1"/>
    <col min="6670" max="6670" width="17.08984375" style="11" customWidth="1"/>
    <col min="6671" max="6671" width="15.453125" style="11" customWidth="1"/>
    <col min="6672" max="6672" width="1.90625" style="11" customWidth="1"/>
    <col min="6673" max="6912" width="9" style="11"/>
    <col min="6913" max="6913" width="7.6328125" style="11" customWidth="1"/>
    <col min="6914" max="6914" width="17.08984375" style="11" customWidth="1"/>
    <col min="6915" max="6915" width="11" style="11" customWidth="1"/>
    <col min="6916" max="6916" width="17.08984375" style="11" customWidth="1"/>
    <col min="6917" max="6917" width="11" style="11" customWidth="1"/>
    <col min="6918" max="6918" width="17.08984375" style="11" customWidth="1"/>
    <col min="6919" max="6919" width="15.453125" style="11" customWidth="1"/>
    <col min="6920" max="6920" width="1.90625" style="11" customWidth="1"/>
    <col min="6921" max="6921" width="7.6328125" style="11" customWidth="1"/>
    <col min="6922" max="6922" width="17.08984375" style="11" customWidth="1"/>
    <col min="6923" max="6923" width="11" style="11" customWidth="1"/>
    <col min="6924" max="6924" width="17.08984375" style="11" customWidth="1"/>
    <col min="6925" max="6925" width="11" style="11" customWidth="1"/>
    <col min="6926" max="6926" width="17.08984375" style="11" customWidth="1"/>
    <col min="6927" max="6927" width="15.453125" style="11" customWidth="1"/>
    <col min="6928" max="6928" width="1.90625" style="11" customWidth="1"/>
    <col min="6929" max="7168" width="9" style="11"/>
    <col min="7169" max="7169" width="7.6328125" style="11" customWidth="1"/>
    <col min="7170" max="7170" width="17.08984375" style="11" customWidth="1"/>
    <col min="7171" max="7171" width="11" style="11" customWidth="1"/>
    <col min="7172" max="7172" width="17.08984375" style="11" customWidth="1"/>
    <col min="7173" max="7173" width="11" style="11" customWidth="1"/>
    <col min="7174" max="7174" width="17.08984375" style="11" customWidth="1"/>
    <col min="7175" max="7175" width="15.453125" style="11" customWidth="1"/>
    <col min="7176" max="7176" width="1.90625" style="11" customWidth="1"/>
    <col min="7177" max="7177" width="7.6328125" style="11" customWidth="1"/>
    <col min="7178" max="7178" width="17.08984375" style="11" customWidth="1"/>
    <col min="7179" max="7179" width="11" style="11" customWidth="1"/>
    <col min="7180" max="7180" width="17.08984375" style="11" customWidth="1"/>
    <col min="7181" max="7181" width="11" style="11" customWidth="1"/>
    <col min="7182" max="7182" width="17.08984375" style="11" customWidth="1"/>
    <col min="7183" max="7183" width="15.453125" style="11" customWidth="1"/>
    <col min="7184" max="7184" width="1.90625" style="11" customWidth="1"/>
    <col min="7185" max="7424" width="9" style="11"/>
    <col min="7425" max="7425" width="7.6328125" style="11" customWidth="1"/>
    <col min="7426" max="7426" width="17.08984375" style="11" customWidth="1"/>
    <col min="7427" max="7427" width="11" style="11" customWidth="1"/>
    <col min="7428" max="7428" width="17.08984375" style="11" customWidth="1"/>
    <col min="7429" max="7429" width="11" style="11" customWidth="1"/>
    <col min="7430" max="7430" width="17.08984375" style="11" customWidth="1"/>
    <col min="7431" max="7431" width="15.453125" style="11" customWidth="1"/>
    <col min="7432" max="7432" width="1.90625" style="11" customWidth="1"/>
    <col min="7433" max="7433" width="7.6328125" style="11" customWidth="1"/>
    <col min="7434" max="7434" width="17.08984375" style="11" customWidth="1"/>
    <col min="7435" max="7435" width="11" style="11" customWidth="1"/>
    <col min="7436" max="7436" width="17.08984375" style="11" customWidth="1"/>
    <col min="7437" max="7437" width="11" style="11" customWidth="1"/>
    <col min="7438" max="7438" width="17.08984375" style="11" customWidth="1"/>
    <col min="7439" max="7439" width="15.453125" style="11" customWidth="1"/>
    <col min="7440" max="7440" width="1.90625" style="11" customWidth="1"/>
    <col min="7441" max="7680" width="9" style="11"/>
    <col min="7681" max="7681" width="7.6328125" style="11" customWidth="1"/>
    <col min="7682" max="7682" width="17.08984375" style="11" customWidth="1"/>
    <col min="7683" max="7683" width="11" style="11" customWidth="1"/>
    <col min="7684" max="7684" width="17.08984375" style="11" customWidth="1"/>
    <col min="7685" max="7685" width="11" style="11" customWidth="1"/>
    <col min="7686" max="7686" width="17.08984375" style="11" customWidth="1"/>
    <col min="7687" max="7687" width="15.453125" style="11" customWidth="1"/>
    <col min="7688" max="7688" width="1.90625" style="11" customWidth="1"/>
    <col min="7689" max="7689" width="7.6328125" style="11" customWidth="1"/>
    <col min="7690" max="7690" width="17.08984375" style="11" customWidth="1"/>
    <col min="7691" max="7691" width="11" style="11" customWidth="1"/>
    <col min="7692" max="7692" width="17.08984375" style="11" customWidth="1"/>
    <col min="7693" max="7693" width="11" style="11" customWidth="1"/>
    <col min="7694" max="7694" width="17.08984375" style="11" customWidth="1"/>
    <col min="7695" max="7695" width="15.453125" style="11" customWidth="1"/>
    <col min="7696" max="7696" width="1.90625" style="11" customWidth="1"/>
    <col min="7697" max="7936" width="9" style="11"/>
    <col min="7937" max="7937" width="7.6328125" style="11" customWidth="1"/>
    <col min="7938" max="7938" width="17.08984375" style="11" customWidth="1"/>
    <col min="7939" max="7939" width="11" style="11" customWidth="1"/>
    <col min="7940" max="7940" width="17.08984375" style="11" customWidth="1"/>
    <col min="7941" max="7941" width="11" style="11" customWidth="1"/>
    <col min="7942" max="7942" width="17.08984375" style="11" customWidth="1"/>
    <col min="7943" max="7943" width="15.453125" style="11" customWidth="1"/>
    <col min="7944" max="7944" width="1.90625" style="11" customWidth="1"/>
    <col min="7945" max="7945" width="7.6328125" style="11" customWidth="1"/>
    <col min="7946" max="7946" width="17.08984375" style="11" customWidth="1"/>
    <col min="7947" max="7947" width="11" style="11" customWidth="1"/>
    <col min="7948" max="7948" width="17.08984375" style="11" customWidth="1"/>
    <col min="7949" max="7949" width="11" style="11" customWidth="1"/>
    <col min="7950" max="7950" width="17.08984375" style="11" customWidth="1"/>
    <col min="7951" max="7951" width="15.453125" style="11" customWidth="1"/>
    <col min="7952" max="7952" width="1.90625" style="11" customWidth="1"/>
    <col min="7953" max="8192" width="9" style="11"/>
    <col min="8193" max="8193" width="7.6328125" style="11" customWidth="1"/>
    <col min="8194" max="8194" width="17.08984375" style="11" customWidth="1"/>
    <col min="8195" max="8195" width="11" style="11" customWidth="1"/>
    <col min="8196" max="8196" width="17.08984375" style="11" customWidth="1"/>
    <col min="8197" max="8197" width="11" style="11" customWidth="1"/>
    <col min="8198" max="8198" width="17.08984375" style="11" customWidth="1"/>
    <col min="8199" max="8199" width="15.453125" style="11" customWidth="1"/>
    <col min="8200" max="8200" width="1.90625" style="11" customWidth="1"/>
    <col min="8201" max="8201" width="7.6328125" style="11" customWidth="1"/>
    <col min="8202" max="8202" width="17.08984375" style="11" customWidth="1"/>
    <col min="8203" max="8203" width="11" style="11" customWidth="1"/>
    <col min="8204" max="8204" width="17.08984375" style="11" customWidth="1"/>
    <col min="8205" max="8205" width="11" style="11" customWidth="1"/>
    <col min="8206" max="8206" width="17.08984375" style="11" customWidth="1"/>
    <col min="8207" max="8207" width="15.453125" style="11" customWidth="1"/>
    <col min="8208" max="8208" width="1.90625" style="11" customWidth="1"/>
    <col min="8209" max="8448" width="9" style="11"/>
    <col min="8449" max="8449" width="7.6328125" style="11" customWidth="1"/>
    <col min="8450" max="8450" width="17.08984375" style="11" customWidth="1"/>
    <col min="8451" max="8451" width="11" style="11" customWidth="1"/>
    <col min="8452" max="8452" width="17.08984375" style="11" customWidth="1"/>
    <col min="8453" max="8453" width="11" style="11" customWidth="1"/>
    <col min="8454" max="8454" width="17.08984375" style="11" customWidth="1"/>
    <col min="8455" max="8455" width="15.453125" style="11" customWidth="1"/>
    <col min="8456" max="8456" width="1.90625" style="11" customWidth="1"/>
    <col min="8457" max="8457" width="7.6328125" style="11" customWidth="1"/>
    <col min="8458" max="8458" width="17.08984375" style="11" customWidth="1"/>
    <col min="8459" max="8459" width="11" style="11" customWidth="1"/>
    <col min="8460" max="8460" width="17.08984375" style="11" customWidth="1"/>
    <col min="8461" max="8461" width="11" style="11" customWidth="1"/>
    <col min="8462" max="8462" width="17.08984375" style="11" customWidth="1"/>
    <col min="8463" max="8463" width="15.453125" style="11" customWidth="1"/>
    <col min="8464" max="8464" width="1.90625" style="11" customWidth="1"/>
    <col min="8465" max="8704" width="9" style="11"/>
    <col min="8705" max="8705" width="7.6328125" style="11" customWidth="1"/>
    <col min="8706" max="8706" width="17.08984375" style="11" customWidth="1"/>
    <col min="8707" max="8707" width="11" style="11" customWidth="1"/>
    <col min="8708" max="8708" width="17.08984375" style="11" customWidth="1"/>
    <col min="8709" max="8709" width="11" style="11" customWidth="1"/>
    <col min="8710" max="8710" width="17.08984375" style="11" customWidth="1"/>
    <col min="8711" max="8711" width="15.453125" style="11" customWidth="1"/>
    <col min="8712" max="8712" width="1.90625" style="11" customWidth="1"/>
    <col min="8713" max="8713" width="7.6328125" style="11" customWidth="1"/>
    <col min="8714" max="8714" width="17.08984375" style="11" customWidth="1"/>
    <col min="8715" max="8715" width="11" style="11" customWidth="1"/>
    <col min="8716" max="8716" width="17.08984375" style="11" customWidth="1"/>
    <col min="8717" max="8717" width="11" style="11" customWidth="1"/>
    <col min="8718" max="8718" width="17.08984375" style="11" customWidth="1"/>
    <col min="8719" max="8719" width="15.453125" style="11" customWidth="1"/>
    <col min="8720" max="8720" width="1.90625" style="11" customWidth="1"/>
    <col min="8721" max="8960" width="9" style="11"/>
    <col min="8961" max="8961" width="7.6328125" style="11" customWidth="1"/>
    <col min="8962" max="8962" width="17.08984375" style="11" customWidth="1"/>
    <col min="8963" max="8963" width="11" style="11" customWidth="1"/>
    <col min="8964" max="8964" width="17.08984375" style="11" customWidth="1"/>
    <col min="8965" max="8965" width="11" style="11" customWidth="1"/>
    <col min="8966" max="8966" width="17.08984375" style="11" customWidth="1"/>
    <col min="8967" max="8967" width="15.453125" style="11" customWidth="1"/>
    <col min="8968" max="8968" width="1.90625" style="11" customWidth="1"/>
    <col min="8969" max="8969" width="7.6328125" style="11" customWidth="1"/>
    <col min="8970" max="8970" width="17.08984375" style="11" customWidth="1"/>
    <col min="8971" max="8971" width="11" style="11" customWidth="1"/>
    <col min="8972" max="8972" width="17.08984375" style="11" customWidth="1"/>
    <col min="8973" max="8973" width="11" style="11" customWidth="1"/>
    <col min="8974" max="8974" width="17.08984375" style="11" customWidth="1"/>
    <col min="8975" max="8975" width="15.453125" style="11" customWidth="1"/>
    <col min="8976" max="8976" width="1.90625" style="11" customWidth="1"/>
    <col min="8977" max="9216" width="9" style="11"/>
    <col min="9217" max="9217" width="7.6328125" style="11" customWidth="1"/>
    <col min="9218" max="9218" width="17.08984375" style="11" customWidth="1"/>
    <col min="9219" max="9219" width="11" style="11" customWidth="1"/>
    <col min="9220" max="9220" width="17.08984375" style="11" customWidth="1"/>
    <col min="9221" max="9221" width="11" style="11" customWidth="1"/>
    <col min="9222" max="9222" width="17.08984375" style="11" customWidth="1"/>
    <col min="9223" max="9223" width="15.453125" style="11" customWidth="1"/>
    <col min="9224" max="9224" width="1.90625" style="11" customWidth="1"/>
    <col min="9225" max="9225" width="7.6328125" style="11" customWidth="1"/>
    <col min="9226" max="9226" width="17.08984375" style="11" customWidth="1"/>
    <col min="9227" max="9227" width="11" style="11" customWidth="1"/>
    <col min="9228" max="9228" width="17.08984375" style="11" customWidth="1"/>
    <col min="9229" max="9229" width="11" style="11" customWidth="1"/>
    <col min="9230" max="9230" width="17.08984375" style="11" customWidth="1"/>
    <col min="9231" max="9231" width="15.453125" style="11" customWidth="1"/>
    <col min="9232" max="9232" width="1.90625" style="11" customWidth="1"/>
    <col min="9233" max="9472" width="9" style="11"/>
    <col min="9473" max="9473" width="7.6328125" style="11" customWidth="1"/>
    <col min="9474" max="9474" width="17.08984375" style="11" customWidth="1"/>
    <col min="9475" max="9475" width="11" style="11" customWidth="1"/>
    <col min="9476" max="9476" width="17.08984375" style="11" customWidth="1"/>
    <col min="9477" max="9477" width="11" style="11" customWidth="1"/>
    <col min="9478" max="9478" width="17.08984375" style="11" customWidth="1"/>
    <col min="9479" max="9479" width="15.453125" style="11" customWidth="1"/>
    <col min="9480" max="9480" width="1.90625" style="11" customWidth="1"/>
    <col min="9481" max="9481" width="7.6328125" style="11" customWidth="1"/>
    <col min="9482" max="9482" width="17.08984375" style="11" customWidth="1"/>
    <col min="9483" max="9483" width="11" style="11" customWidth="1"/>
    <col min="9484" max="9484" width="17.08984375" style="11" customWidth="1"/>
    <col min="9485" max="9485" width="11" style="11" customWidth="1"/>
    <col min="9486" max="9486" width="17.08984375" style="11" customWidth="1"/>
    <col min="9487" max="9487" width="15.453125" style="11" customWidth="1"/>
    <col min="9488" max="9488" width="1.90625" style="11" customWidth="1"/>
    <col min="9489" max="9728" width="9" style="11"/>
    <col min="9729" max="9729" width="7.6328125" style="11" customWidth="1"/>
    <col min="9730" max="9730" width="17.08984375" style="11" customWidth="1"/>
    <col min="9731" max="9731" width="11" style="11" customWidth="1"/>
    <col min="9732" max="9732" width="17.08984375" style="11" customWidth="1"/>
    <col min="9733" max="9733" width="11" style="11" customWidth="1"/>
    <col min="9734" max="9734" width="17.08984375" style="11" customWidth="1"/>
    <col min="9735" max="9735" width="15.453125" style="11" customWidth="1"/>
    <col min="9736" max="9736" width="1.90625" style="11" customWidth="1"/>
    <col min="9737" max="9737" width="7.6328125" style="11" customWidth="1"/>
    <col min="9738" max="9738" width="17.08984375" style="11" customWidth="1"/>
    <col min="9739" max="9739" width="11" style="11" customWidth="1"/>
    <col min="9740" max="9740" width="17.08984375" style="11" customWidth="1"/>
    <col min="9741" max="9741" width="11" style="11" customWidth="1"/>
    <col min="9742" max="9742" width="17.08984375" style="11" customWidth="1"/>
    <col min="9743" max="9743" width="15.453125" style="11" customWidth="1"/>
    <col min="9744" max="9744" width="1.90625" style="11" customWidth="1"/>
    <col min="9745" max="9984" width="9" style="11"/>
    <col min="9985" max="9985" width="7.6328125" style="11" customWidth="1"/>
    <col min="9986" max="9986" width="17.08984375" style="11" customWidth="1"/>
    <col min="9987" max="9987" width="11" style="11" customWidth="1"/>
    <col min="9988" max="9988" width="17.08984375" style="11" customWidth="1"/>
    <col min="9989" max="9989" width="11" style="11" customWidth="1"/>
    <col min="9990" max="9990" width="17.08984375" style="11" customWidth="1"/>
    <col min="9991" max="9991" width="15.453125" style="11" customWidth="1"/>
    <col min="9992" max="9992" width="1.90625" style="11" customWidth="1"/>
    <col min="9993" max="9993" width="7.6328125" style="11" customWidth="1"/>
    <col min="9994" max="9994" width="17.08984375" style="11" customWidth="1"/>
    <col min="9995" max="9995" width="11" style="11" customWidth="1"/>
    <col min="9996" max="9996" width="17.08984375" style="11" customWidth="1"/>
    <col min="9997" max="9997" width="11" style="11" customWidth="1"/>
    <col min="9998" max="9998" width="17.08984375" style="11" customWidth="1"/>
    <col min="9999" max="9999" width="15.453125" style="11" customWidth="1"/>
    <col min="10000" max="10000" width="1.90625" style="11" customWidth="1"/>
    <col min="10001" max="10240" width="9" style="11"/>
    <col min="10241" max="10241" width="7.6328125" style="11" customWidth="1"/>
    <col min="10242" max="10242" width="17.08984375" style="11" customWidth="1"/>
    <col min="10243" max="10243" width="11" style="11" customWidth="1"/>
    <col min="10244" max="10244" width="17.08984375" style="11" customWidth="1"/>
    <col min="10245" max="10245" width="11" style="11" customWidth="1"/>
    <col min="10246" max="10246" width="17.08984375" style="11" customWidth="1"/>
    <col min="10247" max="10247" width="15.453125" style="11" customWidth="1"/>
    <col min="10248" max="10248" width="1.90625" style="11" customWidth="1"/>
    <col min="10249" max="10249" width="7.6328125" style="11" customWidth="1"/>
    <col min="10250" max="10250" width="17.08984375" style="11" customWidth="1"/>
    <col min="10251" max="10251" width="11" style="11" customWidth="1"/>
    <col min="10252" max="10252" width="17.08984375" style="11" customWidth="1"/>
    <col min="10253" max="10253" width="11" style="11" customWidth="1"/>
    <col min="10254" max="10254" width="17.08984375" style="11" customWidth="1"/>
    <col min="10255" max="10255" width="15.453125" style="11" customWidth="1"/>
    <col min="10256" max="10256" width="1.90625" style="11" customWidth="1"/>
    <col min="10257" max="10496" width="9" style="11"/>
    <col min="10497" max="10497" width="7.6328125" style="11" customWidth="1"/>
    <col min="10498" max="10498" width="17.08984375" style="11" customWidth="1"/>
    <col min="10499" max="10499" width="11" style="11" customWidth="1"/>
    <col min="10500" max="10500" width="17.08984375" style="11" customWidth="1"/>
    <col min="10501" max="10501" width="11" style="11" customWidth="1"/>
    <col min="10502" max="10502" width="17.08984375" style="11" customWidth="1"/>
    <col min="10503" max="10503" width="15.453125" style="11" customWidth="1"/>
    <col min="10504" max="10504" width="1.90625" style="11" customWidth="1"/>
    <col min="10505" max="10505" width="7.6328125" style="11" customWidth="1"/>
    <col min="10506" max="10506" width="17.08984375" style="11" customWidth="1"/>
    <col min="10507" max="10507" width="11" style="11" customWidth="1"/>
    <col min="10508" max="10508" width="17.08984375" style="11" customWidth="1"/>
    <col min="10509" max="10509" width="11" style="11" customWidth="1"/>
    <col min="10510" max="10510" width="17.08984375" style="11" customWidth="1"/>
    <col min="10511" max="10511" width="15.453125" style="11" customWidth="1"/>
    <col min="10512" max="10512" width="1.90625" style="11" customWidth="1"/>
    <col min="10513" max="10752" width="9" style="11"/>
    <col min="10753" max="10753" width="7.6328125" style="11" customWidth="1"/>
    <col min="10754" max="10754" width="17.08984375" style="11" customWidth="1"/>
    <col min="10755" max="10755" width="11" style="11" customWidth="1"/>
    <col min="10756" max="10756" width="17.08984375" style="11" customWidth="1"/>
    <col min="10757" max="10757" width="11" style="11" customWidth="1"/>
    <col min="10758" max="10758" width="17.08984375" style="11" customWidth="1"/>
    <col min="10759" max="10759" width="15.453125" style="11" customWidth="1"/>
    <col min="10760" max="10760" width="1.90625" style="11" customWidth="1"/>
    <col min="10761" max="10761" width="7.6328125" style="11" customWidth="1"/>
    <col min="10762" max="10762" width="17.08984375" style="11" customWidth="1"/>
    <col min="10763" max="10763" width="11" style="11" customWidth="1"/>
    <col min="10764" max="10764" width="17.08984375" style="11" customWidth="1"/>
    <col min="10765" max="10765" width="11" style="11" customWidth="1"/>
    <col min="10766" max="10766" width="17.08984375" style="11" customWidth="1"/>
    <col min="10767" max="10767" width="15.453125" style="11" customWidth="1"/>
    <col min="10768" max="10768" width="1.90625" style="11" customWidth="1"/>
    <col min="10769" max="11008" width="9" style="11"/>
    <col min="11009" max="11009" width="7.6328125" style="11" customWidth="1"/>
    <col min="11010" max="11010" width="17.08984375" style="11" customWidth="1"/>
    <col min="11011" max="11011" width="11" style="11" customWidth="1"/>
    <col min="11012" max="11012" width="17.08984375" style="11" customWidth="1"/>
    <col min="11013" max="11013" width="11" style="11" customWidth="1"/>
    <col min="11014" max="11014" width="17.08984375" style="11" customWidth="1"/>
    <col min="11015" max="11015" width="15.453125" style="11" customWidth="1"/>
    <col min="11016" max="11016" width="1.90625" style="11" customWidth="1"/>
    <col min="11017" max="11017" width="7.6328125" style="11" customWidth="1"/>
    <col min="11018" max="11018" width="17.08984375" style="11" customWidth="1"/>
    <col min="11019" max="11019" width="11" style="11" customWidth="1"/>
    <col min="11020" max="11020" width="17.08984375" style="11" customWidth="1"/>
    <col min="11021" max="11021" width="11" style="11" customWidth="1"/>
    <col min="11022" max="11022" width="17.08984375" style="11" customWidth="1"/>
    <col min="11023" max="11023" width="15.453125" style="11" customWidth="1"/>
    <col min="11024" max="11024" width="1.90625" style="11" customWidth="1"/>
    <col min="11025" max="11264" width="9" style="11"/>
    <col min="11265" max="11265" width="7.6328125" style="11" customWidth="1"/>
    <col min="11266" max="11266" width="17.08984375" style="11" customWidth="1"/>
    <col min="11267" max="11267" width="11" style="11" customWidth="1"/>
    <col min="11268" max="11268" width="17.08984375" style="11" customWidth="1"/>
    <col min="11269" max="11269" width="11" style="11" customWidth="1"/>
    <col min="11270" max="11270" width="17.08984375" style="11" customWidth="1"/>
    <col min="11271" max="11271" width="15.453125" style="11" customWidth="1"/>
    <col min="11272" max="11272" width="1.90625" style="11" customWidth="1"/>
    <col min="11273" max="11273" width="7.6328125" style="11" customWidth="1"/>
    <col min="11274" max="11274" width="17.08984375" style="11" customWidth="1"/>
    <col min="11275" max="11275" width="11" style="11" customWidth="1"/>
    <col min="11276" max="11276" width="17.08984375" style="11" customWidth="1"/>
    <col min="11277" max="11277" width="11" style="11" customWidth="1"/>
    <col min="11278" max="11278" width="17.08984375" style="11" customWidth="1"/>
    <col min="11279" max="11279" width="15.453125" style="11" customWidth="1"/>
    <col min="11280" max="11280" width="1.90625" style="11" customWidth="1"/>
    <col min="11281" max="11520" width="9" style="11"/>
    <col min="11521" max="11521" width="7.6328125" style="11" customWidth="1"/>
    <col min="11522" max="11522" width="17.08984375" style="11" customWidth="1"/>
    <col min="11523" max="11523" width="11" style="11" customWidth="1"/>
    <col min="11524" max="11524" width="17.08984375" style="11" customWidth="1"/>
    <col min="11525" max="11525" width="11" style="11" customWidth="1"/>
    <col min="11526" max="11526" width="17.08984375" style="11" customWidth="1"/>
    <col min="11527" max="11527" width="15.453125" style="11" customWidth="1"/>
    <col min="11528" max="11528" width="1.90625" style="11" customWidth="1"/>
    <col min="11529" max="11529" width="7.6328125" style="11" customWidth="1"/>
    <col min="11530" max="11530" width="17.08984375" style="11" customWidth="1"/>
    <col min="11531" max="11531" width="11" style="11" customWidth="1"/>
    <col min="11532" max="11532" width="17.08984375" style="11" customWidth="1"/>
    <col min="11533" max="11533" width="11" style="11" customWidth="1"/>
    <col min="11534" max="11534" width="17.08984375" style="11" customWidth="1"/>
    <col min="11535" max="11535" width="15.453125" style="11" customWidth="1"/>
    <col min="11536" max="11536" width="1.90625" style="11" customWidth="1"/>
    <col min="11537" max="11776" width="9" style="11"/>
    <col min="11777" max="11777" width="7.6328125" style="11" customWidth="1"/>
    <col min="11778" max="11778" width="17.08984375" style="11" customWidth="1"/>
    <col min="11779" max="11779" width="11" style="11" customWidth="1"/>
    <col min="11780" max="11780" width="17.08984375" style="11" customWidth="1"/>
    <col min="11781" max="11781" width="11" style="11" customWidth="1"/>
    <col min="11782" max="11782" width="17.08984375" style="11" customWidth="1"/>
    <col min="11783" max="11783" width="15.453125" style="11" customWidth="1"/>
    <col min="11784" max="11784" width="1.90625" style="11" customWidth="1"/>
    <col min="11785" max="11785" width="7.6328125" style="11" customWidth="1"/>
    <col min="11786" max="11786" width="17.08984375" style="11" customWidth="1"/>
    <col min="11787" max="11787" width="11" style="11" customWidth="1"/>
    <col min="11788" max="11788" width="17.08984375" style="11" customWidth="1"/>
    <col min="11789" max="11789" width="11" style="11" customWidth="1"/>
    <col min="11790" max="11790" width="17.08984375" style="11" customWidth="1"/>
    <col min="11791" max="11791" width="15.453125" style="11" customWidth="1"/>
    <col min="11792" max="11792" width="1.90625" style="11" customWidth="1"/>
    <col min="11793" max="12032" width="9" style="11"/>
    <col min="12033" max="12033" width="7.6328125" style="11" customWidth="1"/>
    <col min="12034" max="12034" width="17.08984375" style="11" customWidth="1"/>
    <col min="12035" max="12035" width="11" style="11" customWidth="1"/>
    <col min="12036" max="12036" width="17.08984375" style="11" customWidth="1"/>
    <col min="12037" max="12037" width="11" style="11" customWidth="1"/>
    <col min="12038" max="12038" width="17.08984375" style="11" customWidth="1"/>
    <col min="12039" max="12039" width="15.453125" style="11" customWidth="1"/>
    <col min="12040" max="12040" width="1.90625" style="11" customWidth="1"/>
    <col min="12041" max="12041" width="7.6328125" style="11" customWidth="1"/>
    <col min="12042" max="12042" width="17.08984375" style="11" customWidth="1"/>
    <col min="12043" max="12043" width="11" style="11" customWidth="1"/>
    <col min="12044" max="12044" width="17.08984375" style="11" customWidth="1"/>
    <col min="12045" max="12045" width="11" style="11" customWidth="1"/>
    <col min="12046" max="12046" width="17.08984375" style="11" customWidth="1"/>
    <col min="12047" max="12047" width="15.453125" style="11" customWidth="1"/>
    <col min="12048" max="12048" width="1.90625" style="11" customWidth="1"/>
    <col min="12049" max="12288" width="9" style="11"/>
    <col min="12289" max="12289" width="7.6328125" style="11" customWidth="1"/>
    <col min="12290" max="12290" width="17.08984375" style="11" customWidth="1"/>
    <col min="12291" max="12291" width="11" style="11" customWidth="1"/>
    <col min="12292" max="12292" width="17.08984375" style="11" customWidth="1"/>
    <col min="12293" max="12293" width="11" style="11" customWidth="1"/>
    <col min="12294" max="12294" width="17.08984375" style="11" customWidth="1"/>
    <col min="12295" max="12295" width="15.453125" style="11" customWidth="1"/>
    <col min="12296" max="12296" width="1.90625" style="11" customWidth="1"/>
    <col min="12297" max="12297" width="7.6328125" style="11" customWidth="1"/>
    <col min="12298" max="12298" width="17.08984375" style="11" customWidth="1"/>
    <col min="12299" max="12299" width="11" style="11" customWidth="1"/>
    <col min="12300" max="12300" width="17.08984375" style="11" customWidth="1"/>
    <col min="12301" max="12301" width="11" style="11" customWidth="1"/>
    <col min="12302" max="12302" width="17.08984375" style="11" customWidth="1"/>
    <col min="12303" max="12303" width="15.453125" style="11" customWidth="1"/>
    <col min="12304" max="12304" width="1.90625" style="11" customWidth="1"/>
    <col min="12305" max="12544" width="9" style="11"/>
    <col min="12545" max="12545" width="7.6328125" style="11" customWidth="1"/>
    <col min="12546" max="12546" width="17.08984375" style="11" customWidth="1"/>
    <col min="12547" max="12547" width="11" style="11" customWidth="1"/>
    <col min="12548" max="12548" width="17.08984375" style="11" customWidth="1"/>
    <col min="12549" max="12549" width="11" style="11" customWidth="1"/>
    <col min="12550" max="12550" width="17.08984375" style="11" customWidth="1"/>
    <col min="12551" max="12551" width="15.453125" style="11" customWidth="1"/>
    <col min="12552" max="12552" width="1.90625" style="11" customWidth="1"/>
    <col min="12553" max="12553" width="7.6328125" style="11" customWidth="1"/>
    <col min="12554" max="12554" width="17.08984375" style="11" customWidth="1"/>
    <col min="12555" max="12555" width="11" style="11" customWidth="1"/>
    <col min="12556" max="12556" width="17.08984375" style="11" customWidth="1"/>
    <col min="12557" max="12557" width="11" style="11" customWidth="1"/>
    <col min="12558" max="12558" width="17.08984375" style="11" customWidth="1"/>
    <col min="12559" max="12559" width="15.453125" style="11" customWidth="1"/>
    <col min="12560" max="12560" width="1.90625" style="11" customWidth="1"/>
    <col min="12561" max="12800" width="9" style="11"/>
    <col min="12801" max="12801" width="7.6328125" style="11" customWidth="1"/>
    <col min="12802" max="12802" width="17.08984375" style="11" customWidth="1"/>
    <col min="12803" max="12803" width="11" style="11" customWidth="1"/>
    <col min="12804" max="12804" width="17.08984375" style="11" customWidth="1"/>
    <col min="12805" max="12805" width="11" style="11" customWidth="1"/>
    <col min="12806" max="12806" width="17.08984375" style="11" customWidth="1"/>
    <col min="12807" max="12807" width="15.453125" style="11" customWidth="1"/>
    <col min="12808" max="12808" width="1.90625" style="11" customWidth="1"/>
    <col min="12809" max="12809" width="7.6328125" style="11" customWidth="1"/>
    <col min="12810" max="12810" width="17.08984375" style="11" customWidth="1"/>
    <col min="12811" max="12811" width="11" style="11" customWidth="1"/>
    <col min="12812" max="12812" width="17.08984375" style="11" customWidth="1"/>
    <col min="12813" max="12813" width="11" style="11" customWidth="1"/>
    <col min="12814" max="12814" width="17.08984375" style="11" customWidth="1"/>
    <col min="12815" max="12815" width="15.453125" style="11" customWidth="1"/>
    <col min="12816" max="12816" width="1.90625" style="11" customWidth="1"/>
    <col min="12817" max="13056" width="9" style="11"/>
    <col min="13057" max="13057" width="7.6328125" style="11" customWidth="1"/>
    <col min="13058" max="13058" width="17.08984375" style="11" customWidth="1"/>
    <col min="13059" max="13059" width="11" style="11" customWidth="1"/>
    <col min="13060" max="13060" width="17.08984375" style="11" customWidth="1"/>
    <col min="13061" max="13061" width="11" style="11" customWidth="1"/>
    <col min="13062" max="13062" width="17.08984375" style="11" customWidth="1"/>
    <col min="13063" max="13063" width="15.453125" style="11" customWidth="1"/>
    <col min="13064" max="13064" width="1.90625" style="11" customWidth="1"/>
    <col min="13065" max="13065" width="7.6328125" style="11" customWidth="1"/>
    <col min="13066" max="13066" width="17.08984375" style="11" customWidth="1"/>
    <col min="13067" max="13067" width="11" style="11" customWidth="1"/>
    <col min="13068" max="13068" width="17.08984375" style="11" customWidth="1"/>
    <col min="13069" max="13069" width="11" style="11" customWidth="1"/>
    <col min="13070" max="13070" width="17.08984375" style="11" customWidth="1"/>
    <col min="13071" max="13071" width="15.453125" style="11" customWidth="1"/>
    <col min="13072" max="13072" width="1.90625" style="11" customWidth="1"/>
    <col min="13073" max="13312" width="9" style="11"/>
    <col min="13313" max="13313" width="7.6328125" style="11" customWidth="1"/>
    <col min="13314" max="13314" width="17.08984375" style="11" customWidth="1"/>
    <col min="13315" max="13315" width="11" style="11" customWidth="1"/>
    <col min="13316" max="13316" width="17.08984375" style="11" customWidth="1"/>
    <col min="13317" max="13317" width="11" style="11" customWidth="1"/>
    <col min="13318" max="13318" width="17.08984375" style="11" customWidth="1"/>
    <col min="13319" max="13319" width="15.453125" style="11" customWidth="1"/>
    <col min="13320" max="13320" width="1.90625" style="11" customWidth="1"/>
    <col min="13321" max="13321" width="7.6328125" style="11" customWidth="1"/>
    <col min="13322" max="13322" width="17.08984375" style="11" customWidth="1"/>
    <col min="13323" max="13323" width="11" style="11" customWidth="1"/>
    <col min="13324" max="13324" width="17.08984375" style="11" customWidth="1"/>
    <col min="13325" max="13325" width="11" style="11" customWidth="1"/>
    <col min="13326" max="13326" width="17.08984375" style="11" customWidth="1"/>
    <col min="13327" max="13327" width="15.453125" style="11" customWidth="1"/>
    <col min="13328" max="13328" width="1.90625" style="11" customWidth="1"/>
    <col min="13329" max="13568" width="9" style="11"/>
    <col min="13569" max="13569" width="7.6328125" style="11" customWidth="1"/>
    <col min="13570" max="13570" width="17.08984375" style="11" customWidth="1"/>
    <col min="13571" max="13571" width="11" style="11" customWidth="1"/>
    <col min="13572" max="13572" width="17.08984375" style="11" customWidth="1"/>
    <col min="13573" max="13573" width="11" style="11" customWidth="1"/>
    <col min="13574" max="13574" width="17.08984375" style="11" customWidth="1"/>
    <col min="13575" max="13575" width="15.453125" style="11" customWidth="1"/>
    <col min="13576" max="13576" width="1.90625" style="11" customWidth="1"/>
    <col min="13577" max="13577" width="7.6328125" style="11" customWidth="1"/>
    <col min="13578" max="13578" width="17.08984375" style="11" customWidth="1"/>
    <col min="13579" max="13579" width="11" style="11" customWidth="1"/>
    <col min="13580" max="13580" width="17.08984375" style="11" customWidth="1"/>
    <col min="13581" max="13581" width="11" style="11" customWidth="1"/>
    <col min="13582" max="13582" width="17.08984375" style="11" customWidth="1"/>
    <col min="13583" max="13583" width="15.453125" style="11" customWidth="1"/>
    <col min="13584" max="13584" width="1.90625" style="11" customWidth="1"/>
    <col min="13585" max="13824" width="9" style="11"/>
    <col min="13825" max="13825" width="7.6328125" style="11" customWidth="1"/>
    <col min="13826" max="13826" width="17.08984375" style="11" customWidth="1"/>
    <col min="13827" max="13827" width="11" style="11" customWidth="1"/>
    <col min="13828" max="13828" width="17.08984375" style="11" customWidth="1"/>
    <col min="13829" max="13829" width="11" style="11" customWidth="1"/>
    <col min="13830" max="13830" width="17.08984375" style="11" customWidth="1"/>
    <col min="13831" max="13831" width="15.453125" style="11" customWidth="1"/>
    <col min="13832" max="13832" width="1.90625" style="11" customWidth="1"/>
    <col min="13833" max="13833" width="7.6328125" style="11" customWidth="1"/>
    <col min="13834" max="13834" width="17.08984375" style="11" customWidth="1"/>
    <col min="13835" max="13835" width="11" style="11" customWidth="1"/>
    <col min="13836" max="13836" width="17.08984375" style="11" customWidth="1"/>
    <col min="13837" max="13837" width="11" style="11" customWidth="1"/>
    <col min="13838" max="13838" width="17.08984375" style="11" customWidth="1"/>
    <col min="13839" max="13839" width="15.453125" style="11" customWidth="1"/>
    <col min="13840" max="13840" width="1.90625" style="11" customWidth="1"/>
    <col min="13841" max="14080" width="9" style="11"/>
    <col min="14081" max="14081" width="7.6328125" style="11" customWidth="1"/>
    <col min="14082" max="14082" width="17.08984375" style="11" customWidth="1"/>
    <col min="14083" max="14083" width="11" style="11" customWidth="1"/>
    <col min="14084" max="14084" width="17.08984375" style="11" customWidth="1"/>
    <col min="14085" max="14085" width="11" style="11" customWidth="1"/>
    <col min="14086" max="14086" width="17.08984375" style="11" customWidth="1"/>
    <col min="14087" max="14087" width="15.453125" style="11" customWidth="1"/>
    <col min="14088" max="14088" width="1.90625" style="11" customWidth="1"/>
    <col min="14089" max="14089" width="7.6328125" style="11" customWidth="1"/>
    <col min="14090" max="14090" width="17.08984375" style="11" customWidth="1"/>
    <col min="14091" max="14091" width="11" style="11" customWidth="1"/>
    <col min="14092" max="14092" width="17.08984375" style="11" customWidth="1"/>
    <col min="14093" max="14093" width="11" style="11" customWidth="1"/>
    <col min="14094" max="14094" width="17.08984375" style="11" customWidth="1"/>
    <col min="14095" max="14095" width="15.453125" style="11" customWidth="1"/>
    <col min="14096" max="14096" width="1.90625" style="11" customWidth="1"/>
    <col min="14097" max="14336" width="9" style="11"/>
    <col min="14337" max="14337" width="7.6328125" style="11" customWidth="1"/>
    <col min="14338" max="14338" width="17.08984375" style="11" customWidth="1"/>
    <col min="14339" max="14339" width="11" style="11" customWidth="1"/>
    <col min="14340" max="14340" width="17.08984375" style="11" customWidth="1"/>
    <col min="14341" max="14341" width="11" style="11" customWidth="1"/>
    <col min="14342" max="14342" width="17.08984375" style="11" customWidth="1"/>
    <col min="14343" max="14343" width="15.453125" style="11" customWidth="1"/>
    <col min="14344" max="14344" width="1.90625" style="11" customWidth="1"/>
    <col min="14345" max="14345" width="7.6328125" style="11" customWidth="1"/>
    <col min="14346" max="14346" width="17.08984375" style="11" customWidth="1"/>
    <col min="14347" max="14347" width="11" style="11" customWidth="1"/>
    <col min="14348" max="14348" width="17.08984375" style="11" customWidth="1"/>
    <col min="14349" max="14349" width="11" style="11" customWidth="1"/>
    <col min="14350" max="14350" width="17.08984375" style="11" customWidth="1"/>
    <col min="14351" max="14351" width="15.453125" style="11" customWidth="1"/>
    <col min="14352" max="14352" width="1.90625" style="11" customWidth="1"/>
    <col min="14353" max="14592" width="9" style="11"/>
    <col min="14593" max="14593" width="7.6328125" style="11" customWidth="1"/>
    <col min="14594" max="14594" width="17.08984375" style="11" customWidth="1"/>
    <col min="14595" max="14595" width="11" style="11" customWidth="1"/>
    <col min="14596" max="14596" width="17.08984375" style="11" customWidth="1"/>
    <col min="14597" max="14597" width="11" style="11" customWidth="1"/>
    <col min="14598" max="14598" width="17.08984375" style="11" customWidth="1"/>
    <col min="14599" max="14599" width="15.453125" style="11" customWidth="1"/>
    <col min="14600" max="14600" width="1.90625" style="11" customWidth="1"/>
    <col min="14601" max="14601" width="7.6328125" style="11" customWidth="1"/>
    <col min="14602" max="14602" width="17.08984375" style="11" customWidth="1"/>
    <col min="14603" max="14603" width="11" style="11" customWidth="1"/>
    <col min="14604" max="14604" width="17.08984375" style="11" customWidth="1"/>
    <col min="14605" max="14605" width="11" style="11" customWidth="1"/>
    <col min="14606" max="14606" width="17.08984375" style="11" customWidth="1"/>
    <col min="14607" max="14607" width="15.453125" style="11" customWidth="1"/>
    <col min="14608" max="14608" width="1.90625" style="11" customWidth="1"/>
    <col min="14609" max="14848" width="9" style="11"/>
    <col min="14849" max="14849" width="7.6328125" style="11" customWidth="1"/>
    <col min="14850" max="14850" width="17.08984375" style="11" customWidth="1"/>
    <col min="14851" max="14851" width="11" style="11" customWidth="1"/>
    <col min="14852" max="14852" width="17.08984375" style="11" customWidth="1"/>
    <col min="14853" max="14853" width="11" style="11" customWidth="1"/>
    <col min="14854" max="14854" width="17.08984375" style="11" customWidth="1"/>
    <col min="14855" max="14855" width="15.453125" style="11" customWidth="1"/>
    <col min="14856" max="14856" width="1.90625" style="11" customWidth="1"/>
    <col min="14857" max="14857" width="7.6328125" style="11" customWidth="1"/>
    <col min="14858" max="14858" width="17.08984375" style="11" customWidth="1"/>
    <col min="14859" max="14859" width="11" style="11" customWidth="1"/>
    <col min="14860" max="14860" width="17.08984375" style="11" customWidth="1"/>
    <col min="14861" max="14861" width="11" style="11" customWidth="1"/>
    <col min="14862" max="14862" width="17.08984375" style="11" customWidth="1"/>
    <col min="14863" max="14863" width="15.453125" style="11" customWidth="1"/>
    <col min="14864" max="14864" width="1.90625" style="11" customWidth="1"/>
    <col min="14865" max="15104" width="9" style="11"/>
    <col min="15105" max="15105" width="7.6328125" style="11" customWidth="1"/>
    <col min="15106" max="15106" width="17.08984375" style="11" customWidth="1"/>
    <col min="15107" max="15107" width="11" style="11" customWidth="1"/>
    <col min="15108" max="15108" width="17.08984375" style="11" customWidth="1"/>
    <col min="15109" max="15109" width="11" style="11" customWidth="1"/>
    <col min="15110" max="15110" width="17.08984375" style="11" customWidth="1"/>
    <col min="15111" max="15111" width="15.453125" style="11" customWidth="1"/>
    <col min="15112" max="15112" width="1.90625" style="11" customWidth="1"/>
    <col min="15113" max="15113" width="7.6328125" style="11" customWidth="1"/>
    <col min="15114" max="15114" width="17.08984375" style="11" customWidth="1"/>
    <col min="15115" max="15115" width="11" style="11" customWidth="1"/>
    <col min="15116" max="15116" width="17.08984375" style="11" customWidth="1"/>
    <col min="15117" max="15117" width="11" style="11" customWidth="1"/>
    <col min="15118" max="15118" width="17.08984375" style="11" customWidth="1"/>
    <col min="15119" max="15119" width="15.453125" style="11" customWidth="1"/>
    <col min="15120" max="15120" width="1.90625" style="11" customWidth="1"/>
    <col min="15121" max="15360" width="9" style="11"/>
    <col min="15361" max="15361" width="7.6328125" style="11" customWidth="1"/>
    <col min="15362" max="15362" width="17.08984375" style="11" customWidth="1"/>
    <col min="15363" max="15363" width="11" style="11" customWidth="1"/>
    <col min="15364" max="15364" width="17.08984375" style="11" customWidth="1"/>
    <col min="15365" max="15365" width="11" style="11" customWidth="1"/>
    <col min="15366" max="15366" width="17.08984375" style="11" customWidth="1"/>
    <col min="15367" max="15367" width="15.453125" style="11" customWidth="1"/>
    <col min="15368" max="15368" width="1.90625" style="11" customWidth="1"/>
    <col min="15369" max="15369" width="7.6328125" style="11" customWidth="1"/>
    <col min="15370" max="15370" width="17.08984375" style="11" customWidth="1"/>
    <col min="15371" max="15371" width="11" style="11" customWidth="1"/>
    <col min="15372" max="15372" width="17.08984375" style="11" customWidth="1"/>
    <col min="15373" max="15373" width="11" style="11" customWidth="1"/>
    <col min="15374" max="15374" width="17.08984375" style="11" customWidth="1"/>
    <col min="15375" max="15375" width="15.453125" style="11" customWidth="1"/>
    <col min="15376" max="15376" width="1.90625" style="11" customWidth="1"/>
    <col min="15377" max="15616" width="9" style="11"/>
    <col min="15617" max="15617" width="7.6328125" style="11" customWidth="1"/>
    <col min="15618" max="15618" width="17.08984375" style="11" customWidth="1"/>
    <col min="15619" max="15619" width="11" style="11" customWidth="1"/>
    <col min="15620" max="15620" width="17.08984375" style="11" customWidth="1"/>
    <col min="15621" max="15621" width="11" style="11" customWidth="1"/>
    <col min="15622" max="15622" width="17.08984375" style="11" customWidth="1"/>
    <col min="15623" max="15623" width="15.453125" style="11" customWidth="1"/>
    <col min="15624" max="15624" width="1.90625" style="11" customWidth="1"/>
    <col min="15625" max="15625" width="7.6328125" style="11" customWidth="1"/>
    <col min="15626" max="15626" width="17.08984375" style="11" customWidth="1"/>
    <col min="15627" max="15627" width="11" style="11" customWidth="1"/>
    <col min="15628" max="15628" width="17.08984375" style="11" customWidth="1"/>
    <col min="15629" max="15629" width="11" style="11" customWidth="1"/>
    <col min="15630" max="15630" width="17.08984375" style="11" customWidth="1"/>
    <col min="15631" max="15631" width="15.453125" style="11" customWidth="1"/>
    <col min="15632" max="15632" width="1.90625" style="11" customWidth="1"/>
    <col min="15633" max="15872" width="9" style="11"/>
    <col min="15873" max="15873" width="7.6328125" style="11" customWidth="1"/>
    <col min="15874" max="15874" width="17.08984375" style="11" customWidth="1"/>
    <col min="15875" max="15875" width="11" style="11" customWidth="1"/>
    <col min="15876" max="15876" width="17.08984375" style="11" customWidth="1"/>
    <col min="15877" max="15877" width="11" style="11" customWidth="1"/>
    <col min="15878" max="15878" width="17.08984375" style="11" customWidth="1"/>
    <col min="15879" max="15879" width="15.453125" style="11" customWidth="1"/>
    <col min="15880" max="15880" width="1.90625" style="11" customWidth="1"/>
    <col min="15881" max="15881" width="7.6328125" style="11" customWidth="1"/>
    <col min="15882" max="15882" width="17.08984375" style="11" customWidth="1"/>
    <col min="15883" max="15883" width="11" style="11" customWidth="1"/>
    <col min="15884" max="15884" width="17.08984375" style="11" customWidth="1"/>
    <col min="15885" max="15885" width="11" style="11" customWidth="1"/>
    <col min="15886" max="15886" width="17.08984375" style="11" customWidth="1"/>
    <col min="15887" max="15887" width="15.453125" style="11" customWidth="1"/>
    <col min="15888" max="15888" width="1.90625" style="11" customWidth="1"/>
    <col min="15889" max="16128" width="9" style="11"/>
    <col min="16129" max="16129" width="7.6328125" style="11" customWidth="1"/>
    <col min="16130" max="16130" width="17.08984375" style="11" customWidth="1"/>
    <col min="16131" max="16131" width="11" style="11" customWidth="1"/>
    <col min="16132" max="16132" width="17.08984375" style="11" customWidth="1"/>
    <col min="16133" max="16133" width="11" style="11" customWidth="1"/>
    <col min="16134" max="16134" width="17.08984375" style="11" customWidth="1"/>
    <col min="16135" max="16135" width="15.453125" style="11" customWidth="1"/>
    <col min="16136" max="16136" width="1.90625" style="11" customWidth="1"/>
    <col min="16137" max="16137" width="7.6328125" style="11" customWidth="1"/>
    <col min="16138" max="16138" width="17.08984375" style="11" customWidth="1"/>
    <col min="16139" max="16139" width="11" style="11" customWidth="1"/>
    <col min="16140" max="16140" width="17.08984375" style="11" customWidth="1"/>
    <col min="16141" max="16141" width="11" style="11" customWidth="1"/>
    <col min="16142" max="16142" width="17.08984375" style="11" customWidth="1"/>
    <col min="16143" max="16143" width="15.453125" style="11" customWidth="1"/>
    <col min="16144" max="16144" width="1.90625" style="11" customWidth="1"/>
    <col min="16145" max="16384" width="9" style="11"/>
  </cols>
  <sheetData>
    <row r="1" spans="1:15" ht="27.75" customHeight="1">
      <c r="A1" s="931" t="s">
        <v>241</v>
      </c>
      <c r="B1" s="933" t="s">
        <v>885</v>
      </c>
      <c r="C1" s="933"/>
      <c r="D1" s="934"/>
      <c r="E1" s="8" t="s">
        <v>242</v>
      </c>
      <c r="F1" s="9">
        <v>45025</v>
      </c>
      <c r="G1" s="10"/>
      <c r="I1" s="931" t="s">
        <v>241</v>
      </c>
      <c r="J1" s="933" t="str">
        <f>B1</f>
        <v>第１４回 岐阜県小学生バドミントン ダブルス大会</v>
      </c>
      <c r="K1" s="933"/>
      <c r="L1" s="934"/>
      <c r="M1" s="8" t="s">
        <v>242</v>
      </c>
      <c r="N1" s="12">
        <v>44661</v>
      </c>
      <c r="O1" s="10"/>
    </row>
    <row r="2" spans="1:15" ht="27.75" customHeight="1">
      <c r="A2" s="932"/>
      <c r="B2" s="935"/>
      <c r="C2" s="935"/>
      <c r="D2" s="936"/>
      <c r="E2" s="13" t="s">
        <v>243</v>
      </c>
      <c r="F2" s="14" t="s">
        <v>886</v>
      </c>
      <c r="G2" s="15"/>
      <c r="I2" s="932"/>
      <c r="J2" s="935"/>
      <c r="K2" s="935"/>
      <c r="L2" s="936"/>
      <c r="M2" s="13" t="s">
        <v>243</v>
      </c>
      <c r="N2" s="14" t="str">
        <f>F2</f>
        <v>瀬川　清泰</v>
      </c>
      <c r="O2" s="15"/>
    </row>
    <row r="3" spans="1:15" ht="14.5" thickBot="1">
      <c r="C3" s="17"/>
      <c r="E3" s="17"/>
      <c r="G3" s="17"/>
      <c r="K3" s="17"/>
      <c r="M3" s="17"/>
      <c r="O3" s="17"/>
    </row>
    <row r="4" spans="1:15" ht="14.5" thickBot="1">
      <c r="A4" s="18"/>
      <c r="B4" s="927" t="s">
        <v>244</v>
      </c>
      <c r="C4" s="928"/>
      <c r="D4" s="927" t="s">
        <v>245</v>
      </c>
      <c r="E4" s="929"/>
      <c r="F4" s="928" t="s">
        <v>246</v>
      </c>
      <c r="G4" s="929"/>
      <c r="I4" s="18"/>
      <c r="J4" s="927" t="s">
        <v>247</v>
      </c>
      <c r="K4" s="928"/>
      <c r="L4" s="927" t="s">
        <v>248</v>
      </c>
      <c r="M4" s="929"/>
      <c r="N4" s="928" t="s">
        <v>249</v>
      </c>
      <c r="O4" s="929"/>
    </row>
    <row r="5" spans="1:15">
      <c r="A5" s="19" t="s">
        <v>250</v>
      </c>
      <c r="B5" s="20" t="s">
        <v>251</v>
      </c>
      <c r="C5" s="185" t="s">
        <v>252</v>
      </c>
      <c r="D5" s="194" t="s">
        <v>251</v>
      </c>
      <c r="E5" s="21" t="s">
        <v>252</v>
      </c>
      <c r="F5" s="188" t="s">
        <v>251</v>
      </c>
      <c r="G5" s="21" t="s">
        <v>252</v>
      </c>
      <c r="I5" s="19" t="s">
        <v>250</v>
      </c>
      <c r="J5" s="20" t="s">
        <v>251</v>
      </c>
      <c r="K5" s="185" t="s">
        <v>252</v>
      </c>
      <c r="L5" s="194" t="s">
        <v>251</v>
      </c>
      <c r="M5" s="21" t="s">
        <v>252</v>
      </c>
      <c r="N5" s="188" t="s">
        <v>251</v>
      </c>
      <c r="O5" s="21" t="s">
        <v>252</v>
      </c>
    </row>
    <row r="6" spans="1:15" s="22" customFormat="1" ht="13.5" customHeight="1">
      <c r="A6" s="930" t="s">
        <v>253</v>
      </c>
      <c r="B6" s="235"/>
      <c r="C6" s="186"/>
      <c r="D6" s="195"/>
      <c r="E6" s="196"/>
      <c r="F6" s="189"/>
      <c r="G6" s="196"/>
      <c r="I6" s="930" t="s">
        <v>253</v>
      </c>
      <c r="J6" s="235"/>
      <c r="K6" s="186"/>
      <c r="L6" s="195"/>
      <c r="M6" s="196"/>
      <c r="N6" s="189"/>
      <c r="O6" s="196"/>
    </row>
    <row r="7" spans="1:15" ht="24.75" customHeight="1">
      <c r="A7" s="922"/>
      <c r="B7" s="23"/>
      <c r="C7" s="916"/>
      <c r="D7" s="197"/>
      <c r="E7" s="918"/>
      <c r="F7" s="190"/>
      <c r="G7" s="918"/>
      <c r="I7" s="922"/>
      <c r="J7" s="23"/>
      <c r="K7" s="916"/>
      <c r="L7" s="197"/>
      <c r="M7" s="918"/>
      <c r="N7" s="190"/>
      <c r="O7" s="918"/>
    </row>
    <row r="8" spans="1:15" s="22" customFormat="1" ht="12">
      <c r="A8" s="923"/>
      <c r="B8" s="24"/>
      <c r="C8" s="917"/>
      <c r="D8" s="198"/>
      <c r="E8" s="919"/>
      <c r="F8" s="191"/>
      <c r="G8" s="919"/>
      <c r="I8" s="923"/>
      <c r="J8" s="24"/>
      <c r="K8" s="917"/>
      <c r="L8" s="198"/>
      <c r="M8" s="919"/>
      <c r="N8" s="191"/>
      <c r="O8" s="919"/>
    </row>
    <row r="9" spans="1:15" ht="24.75" customHeight="1">
      <c r="A9" s="926"/>
      <c r="B9" s="25"/>
      <c r="C9" s="26"/>
      <c r="D9" s="199"/>
      <c r="E9" s="27"/>
      <c r="F9" s="192"/>
      <c r="G9" s="27"/>
      <c r="I9" s="926"/>
      <c r="J9" s="25"/>
      <c r="K9" s="26"/>
      <c r="L9" s="199"/>
      <c r="M9" s="27"/>
      <c r="N9" s="192"/>
      <c r="O9" s="27"/>
    </row>
    <row r="10" spans="1:15" s="22" customFormat="1" ht="13.5" customHeight="1">
      <c r="A10" s="921" t="s">
        <v>254</v>
      </c>
      <c r="B10" s="235"/>
      <c r="C10" s="186"/>
      <c r="D10" s="195"/>
      <c r="E10" s="196"/>
      <c r="F10" s="189"/>
      <c r="G10" s="196"/>
      <c r="I10" s="921" t="s">
        <v>254</v>
      </c>
      <c r="J10" s="235"/>
      <c r="K10" s="186"/>
      <c r="L10" s="195"/>
      <c r="M10" s="196"/>
      <c r="N10" s="189"/>
      <c r="O10" s="196"/>
    </row>
    <row r="11" spans="1:15" ht="24.75" customHeight="1">
      <c r="A11" s="922"/>
      <c r="B11" s="23"/>
      <c r="C11" s="206"/>
      <c r="D11" s="197"/>
      <c r="E11" s="207"/>
      <c r="F11" s="190"/>
      <c r="G11" s="207"/>
      <c r="I11" s="922"/>
      <c r="J11" s="23"/>
      <c r="K11" s="206"/>
      <c r="L11" s="197"/>
      <c r="M11" s="207"/>
      <c r="N11" s="190"/>
      <c r="O11" s="207"/>
    </row>
    <row r="12" spans="1:15" ht="24.75" customHeight="1">
      <c r="A12" s="926"/>
      <c r="B12" s="25"/>
      <c r="C12" s="26"/>
      <c r="D12" s="199"/>
      <c r="E12" s="27"/>
      <c r="F12" s="192"/>
      <c r="G12" s="27"/>
      <c r="I12" s="926"/>
      <c r="J12" s="25"/>
      <c r="K12" s="26"/>
      <c r="L12" s="199"/>
      <c r="M12" s="27"/>
      <c r="N12" s="192"/>
      <c r="O12" s="27"/>
    </row>
    <row r="13" spans="1:15" s="22" customFormat="1" ht="13.5" customHeight="1">
      <c r="A13" s="921" t="s">
        <v>255</v>
      </c>
      <c r="B13" s="235"/>
      <c r="C13" s="186"/>
      <c r="D13" s="195"/>
      <c r="E13" s="196"/>
      <c r="F13" s="189"/>
      <c r="G13" s="196"/>
      <c r="I13" s="921" t="s">
        <v>255</v>
      </c>
      <c r="J13" s="235"/>
      <c r="K13" s="186"/>
      <c r="L13" s="195"/>
      <c r="M13" s="196"/>
      <c r="N13" s="189"/>
      <c r="O13" s="196"/>
    </row>
    <row r="14" spans="1:15" ht="24.75" customHeight="1">
      <c r="A14" s="922"/>
      <c r="B14" s="23"/>
      <c r="C14" s="206"/>
      <c r="D14" s="197"/>
      <c r="E14" s="207"/>
      <c r="F14" s="190"/>
      <c r="G14" s="207"/>
      <c r="I14" s="922"/>
      <c r="J14" s="23"/>
      <c r="K14" s="206"/>
      <c r="L14" s="197"/>
      <c r="M14" s="207"/>
      <c r="N14" s="190"/>
      <c r="O14" s="207"/>
    </row>
    <row r="15" spans="1:15" ht="24.75" customHeight="1">
      <c r="A15" s="926"/>
      <c r="B15" s="25"/>
      <c r="C15" s="26"/>
      <c r="D15" s="199"/>
      <c r="E15" s="27"/>
      <c r="F15" s="192"/>
      <c r="G15" s="27"/>
      <c r="I15" s="926"/>
      <c r="J15" s="25"/>
      <c r="K15" s="26"/>
      <c r="L15" s="199"/>
      <c r="M15" s="27"/>
      <c r="N15" s="192"/>
      <c r="O15" s="27"/>
    </row>
    <row r="16" spans="1:15" s="22" customFormat="1" ht="13.5" customHeight="1">
      <c r="A16" s="921" t="s">
        <v>256</v>
      </c>
      <c r="B16" s="235"/>
      <c r="C16" s="186"/>
      <c r="D16" s="195"/>
      <c r="E16" s="196"/>
      <c r="F16" s="189"/>
      <c r="G16" s="196"/>
      <c r="I16" s="921" t="s">
        <v>256</v>
      </c>
      <c r="J16" s="235"/>
      <c r="K16" s="186"/>
      <c r="L16" s="195"/>
      <c r="M16" s="196"/>
      <c r="N16" s="189"/>
      <c r="O16" s="196"/>
    </row>
    <row r="17" spans="1:15" ht="24.75" customHeight="1">
      <c r="A17" s="922"/>
      <c r="B17" s="23"/>
      <c r="C17" s="916"/>
      <c r="D17" s="197"/>
      <c r="E17" s="918"/>
      <c r="F17" s="190"/>
      <c r="G17" s="918"/>
      <c r="I17" s="922"/>
      <c r="J17" s="23"/>
      <c r="K17" s="916"/>
      <c r="L17" s="197"/>
      <c r="M17" s="918"/>
      <c r="N17" s="190"/>
      <c r="O17" s="918"/>
    </row>
    <row r="18" spans="1:15" s="22" customFormat="1" ht="12.5" thickBot="1">
      <c r="A18" s="923"/>
      <c r="B18" s="24"/>
      <c r="C18" s="917"/>
      <c r="D18" s="198"/>
      <c r="E18" s="919"/>
      <c r="F18" s="191"/>
      <c r="G18" s="919"/>
      <c r="I18" s="923"/>
      <c r="J18" s="24"/>
      <c r="K18" s="917"/>
      <c r="L18" s="198"/>
      <c r="M18" s="919"/>
      <c r="N18" s="191"/>
      <c r="O18" s="919"/>
    </row>
    <row r="19" spans="1:15" ht="14.5" thickBot="1">
      <c r="A19" s="18"/>
      <c r="B19" s="927" t="s">
        <v>257</v>
      </c>
      <c r="C19" s="928"/>
      <c r="D19" s="927"/>
      <c r="E19" s="929"/>
      <c r="F19" s="928"/>
      <c r="G19" s="929"/>
      <c r="I19" s="18"/>
      <c r="J19" s="927" t="s">
        <v>258</v>
      </c>
      <c r="K19" s="928"/>
      <c r="L19" s="927"/>
      <c r="M19" s="929"/>
      <c r="N19" s="928"/>
      <c r="O19" s="929"/>
    </row>
    <row r="20" spans="1:15">
      <c r="A20" s="19" t="s">
        <v>250</v>
      </c>
      <c r="B20" s="20" t="s">
        <v>251</v>
      </c>
      <c r="C20" s="185" t="s">
        <v>252</v>
      </c>
      <c r="D20" s="194" t="s">
        <v>251</v>
      </c>
      <c r="E20" s="21" t="s">
        <v>252</v>
      </c>
      <c r="F20" s="188" t="s">
        <v>251</v>
      </c>
      <c r="G20" s="21" t="s">
        <v>252</v>
      </c>
      <c r="I20" s="19" t="s">
        <v>250</v>
      </c>
      <c r="J20" s="20" t="s">
        <v>251</v>
      </c>
      <c r="K20" s="185" t="s">
        <v>252</v>
      </c>
      <c r="L20" s="194" t="s">
        <v>251</v>
      </c>
      <c r="M20" s="21" t="s">
        <v>252</v>
      </c>
      <c r="N20" s="188" t="s">
        <v>251</v>
      </c>
      <c r="O20" s="21" t="s">
        <v>252</v>
      </c>
    </row>
    <row r="21" spans="1:15" s="22" customFormat="1" ht="12">
      <c r="A21" s="921" t="s">
        <v>253</v>
      </c>
      <c r="B21" s="925" ph="1"/>
      <c r="C21" s="187"/>
      <c r="D21" s="195"/>
      <c r="E21" s="200"/>
      <c r="F21" s="189"/>
      <c r="G21" s="200"/>
      <c r="I21" s="921" t="s">
        <v>253</v>
      </c>
      <c r="J21" s="235"/>
      <c r="K21" s="186"/>
      <c r="L21" s="195"/>
      <c r="M21" s="200"/>
      <c r="N21" s="189"/>
      <c r="O21" s="200"/>
    </row>
    <row r="22" spans="1:15" ht="24.75" customHeight="1">
      <c r="A22" s="922"/>
      <c r="B22" s="925" ph="1"/>
      <c r="C22" s="916"/>
      <c r="D22" s="197"/>
      <c r="E22" s="918"/>
      <c r="F22" s="190"/>
      <c r="G22" s="918"/>
      <c r="I22" s="922"/>
      <c r="J22" s="23"/>
      <c r="K22" s="916"/>
      <c r="L22" s="197"/>
      <c r="M22" s="918"/>
      <c r="N22" s="190"/>
      <c r="O22" s="918"/>
    </row>
    <row r="23" spans="1:15" s="22" customFormat="1" ht="12">
      <c r="A23" s="923"/>
      <c r="B23" s="925" ph="1"/>
      <c r="C23" s="917"/>
      <c r="D23" s="198"/>
      <c r="E23" s="919"/>
      <c r="F23" s="191"/>
      <c r="G23" s="919"/>
      <c r="I23" s="923"/>
      <c r="J23" s="24"/>
      <c r="K23" s="917"/>
      <c r="L23" s="198"/>
      <c r="M23" s="919"/>
      <c r="N23" s="191"/>
      <c r="O23" s="919"/>
    </row>
    <row r="24" spans="1:15" ht="24.75" customHeight="1">
      <c r="A24" s="926"/>
      <c r="B24" s="925" ph="1"/>
      <c r="C24" s="26"/>
      <c r="D24" s="199"/>
      <c r="E24" s="27"/>
      <c r="F24" s="192"/>
      <c r="G24" s="27"/>
      <c r="I24" s="926"/>
      <c r="J24" s="25"/>
      <c r="K24" s="26"/>
      <c r="L24" s="199"/>
      <c r="M24" s="27"/>
      <c r="N24" s="192"/>
      <c r="O24" s="27"/>
    </row>
    <row r="25" spans="1:15" s="22" customFormat="1" ht="12.75" customHeight="1">
      <c r="A25" s="921" t="s">
        <v>254</v>
      </c>
      <c r="B25" s="925" ph="1"/>
      <c r="C25" s="187"/>
      <c r="D25" s="195"/>
      <c r="E25" s="200"/>
      <c r="F25" s="189"/>
      <c r="G25" s="200"/>
      <c r="I25" s="921" t="s">
        <v>254</v>
      </c>
      <c r="J25" s="235"/>
      <c r="K25" s="186"/>
      <c r="L25" s="195"/>
      <c r="M25" s="200"/>
      <c r="N25" s="189"/>
      <c r="O25" s="200"/>
    </row>
    <row r="26" spans="1:15" ht="24.75" customHeight="1">
      <c r="A26" s="922"/>
      <c r="B26" s="925" ph="1"/>
      <c r="C26" s="916"/>
      <c r="D26" s="197"/>
      <c r="E26" s="918"/>
      <c r="F26" s="190"/>
      <c r="G26" s="918"/>
      <c r="I26" s="922"/>
      <c r="J26" s="23"/>
      <c r="K26" s="916"/>
      <c r="L26" s="197"/>
      <c r="M26" s="918"/>
      <c r="N26" s="190"/>
      <c r="O26" s="918"/>
    </row>
    <row r="27" spans="1:15" s="22" customFormat="1" ht="12">
      <c r="A27" s="923"/>
      <c r="B27" s="925" ph="1"/>
      <c r="C27" s="917"/>
      <c r="D27" s="198"/>
      <c r="E27" s="919"/>
      <c r="F27" s="191"/>
      <c r="G27" s="919"/>
      <c r="I27" s="923"/>
      <c r="J27" s="24"/>
      <c r="K27" s="917"/>
      <c r="L27" s="198"/>
      <c r="M27" s="919"/>
      <c r="N27" s="191"/>
      <c r="O27" s="919"/>
    </row>
    <row r="28" spans="1:15" ht="24.75" customHeight="1">
      <c r="A28" s="926"/>
      <c r="B28" s="925" ph="1"/>
      <c r="C28" s="26"/>
      <c r="D28" s="199"/>
      <c r="E28" s="27"/>
      <c r="F28" s="192"/>
      <c r="G28" s="27"/>
      <c r="I28" s="926"/>
      <c r="J28" s="25"/>
      <c r="K28" s="26"/>
      <c r="L28" s="199"/>
      <c r="M28" s="27"/>
      <c r="N28" s="192"/>
      <c r="O28" s="27"/>
    </row>
    <row r="29" spans="1:15" s="22" customFormat="1" ht="12">
      <c r="A29" s="921" t="s">
        <v>255</v>
      </c>
      <c r="B29" s="235"/>
      <c r="C29" s="187"/>
      <c r="D29" s="195"/>
      <c r="E29" s="200"/>
      <c r="F29" s="189"/>
      <c r="G29" s="200"/>
      <c r="I29" s="921" t="s">
        <v>255</v>
      </c>
      <c r="J29" s="235"/>
      <c r="K29" s="186"/>
      <c r="L29" s="195"/>
      <c r="M29" s="200"/>
      <c r="N29" s="189"/>
      <c r="O29" s="200"/>
    </row>
    <row r="30" spans="1:15" ht="24.75" customHeight="1">
      <c r="A30" s="922"/>
      <c r="B30" s="23"/>
      <c r="C30" s="916"/>
      <c r="D30" s="197"/>
      <c r="E30" s="918"/>
      <c r="F30" s="190"/>
      <c r="G30" s="918"/>
      <c r="I30" s="922"/>
      <c r="J30" s="23"/>
      <c r="K30" s="916"/>
      <c r="L30" s="197"/>
      <c r="M30" s="918"/>
      <c r="N30" s="190"/>
      <c r="O30" s="918"/>
    </row>
    <row r="31" spans="1:15" s="22" customFormat="1" ht="12">
      <c r="A31" s="923"/>
      <c r="B31" s="24"/>
      <c r="C31" s="917"/>
      <c r="D31" s="198"/>
      <c r="E31" s="919"/>
      <c r="F31" s="191"/>
      <c r="G31" s="919"/>
      <c r="I31" s="923"/>
      <c r="J31" s="24"/>
      <c r="K31" s="917"/>
      <c r="L31" s="198"/>
      <c r="M31" s="919"/>
      <c r="N31" s="191"/>
      <c r="O31" s="919"/>
    </row>
    <row r="32" spans="1:15" ht="24.75" customHeight="1">
      <c r="A32" s="926"/>
      <c r="B32" s="25"/>
      <c r="C32" s="26"/>
      <c r="D32" s="199"/>
      <c r="E32" s="27"/>
      <c r="F32" s="192"/>
      <c r="G32" s="27"/>
      <c r="I32" s="926"/>
      <c r="J32" s="25"/>
      <c r="K32" s="26"/>
      <c r="L32" s="199"/>
      <c r="M32" s="27"/>
      <c r="N32" s="192"/>
      <c r="O32" s="27"/>
    </row>
    <row r="33" spans="1:15" s="22" customFormat="1" ht="12">
      <c r="A33" s="921" t="s">
        <v>256</v>
      </c>
      <c r="B33" s="235"/>
      <c r="C33" s="187"/>
      <c r="D33" s="195"/>
      <c r="E33" s="200"/>
      <c r="F33" s="189"/>
      <c r="G33" s="200"/>
      <c r="I33" s="921" t="s">
        <v>256</v>
      </c>
      <c r="J33" s="235"/>
      <c r="K33" s="186"/>
      <c r="L33" s="195"/>
      <c r="M33" s="200"/>
      <c r="N33" s="189"/>
      <c r="O33" s="200"/>
    </row>
    <row r="34" spans="1:15" ht="24.75" customHeight="1">
      <c r="A34" s="922"/>
      <c r="B34" s="23"/>
      <c r="C34" s="916"/>
      <c r="D34" s="197"/>
      <c r="E34" s="918"/>
      <c r="F34" s="190"/>
      <c r="G34" s="918"/>
      <c r="I34" s="922"/>
      <c r="J34" s="23"/>
      <c r="K34" s="916"/>
      <c r="L34" s="197"/>
      <c r="M34" s="918"/>
      <c r="N34" s="190"/>
      <c r="O34" s="918"/>
    </row>
    <row r="35" spans="1:15" s="22" customFormat="1" ht="12">
      <c r="A35" s="923"/>
      <c r="B35" s="24"/>
      <c r="C35" s="917"/>
      <c r="D35" s="198"/>
      <c r="E35" s="919"/>
      <c r="F35" s="191"/>
      <c r="G35" s="919"/>
      <c r="I35" s="923"/>
      <c r="J35" s="24"/>
      <c r="K35" s="917"/>
      <c r="L35" s="198"/>
      <c r="M35" s="919"/>
      <c r="N35" s="191"/>
      <c r="O35" s="919"/>
    </row>
    <row r="36" spans="1:15" ht="24.75" customHeight="1" thickBot="1">
      <c r="A36" s="924"/>
      <c r="B36" s="28"/>
      <c r="C36" s="29"/>
      <c r="D36" s="201"/>
      <c r="E36" s="30"/>
      <c r="F36" s="193"/>
      <c r="G36" s="30"/>
      <c r="I36" s="924"/>
      <c r="J36" s="28"/>
      <c r="K36" s="29"/>
      <c r="L36" s="201"/>
      <c r="M36" s="30"/>
      <c r="N36" s="193"/>
      <c r="O36" s="30"/>
    </row>
    <row r="37" spans="1:15" ht="20.5">
      <c r="B37" s="16" ph="1"/>
      <c r="C37" s="16"/>
      <c r="D37" s="16" ph="1"/>
      <c r="E37" s="16"/>
      <c r="F37" s="16" ph="1"/>
      <c r="G37" s="16"/>
      <c r="J37" s="16" ph="1"/>
      <c r="K37" s="16"/>
      <c r="L37" s="16" ph="1"/>
      <c r="M37" s="16"/>
      <c r="N37" s="16" ph="1"/>
      <c r="O37" s="16"/>
    </row>
    <row r="38" spans="1:15">
      <c r="A38" s="17" t="s">
        <v>259</v>
      </c>
      <c r="I38" s="17" t="s">
        <v>259</v>
      </c>
    </row>
    <row r="39" spans="1:15">
      <c r="A39" s="920" t="s">
        <v>260</v>
      </c>
      <c r="B39" s="920"/>
      <c r="C39" s="920" t="s">
        <v>261</v>
      </c>
      <c r="D39" s="920"/>
      <c r="I39" s="920" t="s">
        <v>260</v>
      </c>
      <c r="J39" s="920"/>
      <c r="K39" s="920" t="s">
        <v>261</v>
      </c>
      <c r="L39" s="920"/>
    </row>
    <row r="41" spans="1:15" ht="20.5">
      <c r="B41" s="17" ph="1"/>
      <c r="D41" s="17" ph="1"/>
      <c r="F41" s="17" ph="1"/>
      <c r="J41" s="17" ph="1"/>
      <c r="L41" s="17" ph="1"/>
      <c r="N41" s="17" ph="1"/>
    </row>
    <row r="42" spans="1:15" ht="20.5">
      <c r="B42" s="17" ph="1"/>
      <c r="D42" s="17" ph="1"/>
      <c r="F42" s="17" ph="1"/>
      <c r="J42" s="17" ph="1"/>
      <c r="L42" s="17" ph="1"/>
      <c r="N42" s="17" ph="1"/>
    </row>
    <row r="43" spans="1:15" ht="20.5">
      <c r="B43" s="17" ph="1"/>
      <c r="D43" s="17" ph="1"/>
      <c r="F43" s="17" ph="1"/>
      <c r="J43" s="17" ph="1"/>
      <c r="L43" s="17" ph="1"/>
      <c r="N43" s="17" ph="1"/>
    </row>
    <row r="44" spans="1:15" ht="20.5">
      <c r="B44" s="17" ph="1"/>
      <c r="D44" s="17" ph="1"/>
      <c r="F44" s="17" ph="1"/>
      <c r="J44" s="17" ph="1"/>
      <c r="L44" s="17" ph="1"/>
      <c r="N44" s="17" ph="1"/>
    </row>
    <row r="45" spans="1:15" ht="20.5">
      <c r="B45" s="17" ph="1"/>
      <c r="D45" s="17" ph="1"/>
      <c r="F45" s="17" ph="1"/>
      <c r="J45" s="17" ph="1"/>
      <c r="L45" s="17" ph="1"/>
      <c r="N45" s="17" ph="1"/>
    </row>
    <row r="46" spans="1:15" ht="20.5">
      <c r="B46" s="17" ph="1"/>
      <c r="D46" s="17" ph="1"/>
      <c r="F46" s="17" ph="1"/>
      <c r="J46" s="17" ph="1"/>
      <c r="L46" s="17" ph="1"/>
      <c r="N46" s="17" ph="1"/>
    </row>
    <row r="47" spans="1:15" ht="20.5">
      <c r="B47" s="17" ph="1"/>
      <c r="D47" s="17" ph="1"/>
      <c r="F47" s="17" ph="1"/>
      <c r="J47" s="17" ph="1"/>
      <c r="L47" s="17" ph="1"/>
      <c r="N47" s="17" ph="1"/>
    </row>
    <row r="48" spans="1:15" ht="20.5">
      <c r="B48" s="17" ph="1"/>
      <c r="C48" s="31" ph="1"/>
      <c r="D48" s="17" ph="1"/>
      <c r="E48" s="31" ph="1"/>
      <c r="F48" s="17" ph="1"/>
      <c r="G48" s="31" ph="1"/>
      <c r="J48" s="17" ph="1"/>
      <c r="K48" s="31" ph="1"/>
      <c r="L48" s="17" ph="1"/>
      <c r="M48" s="31" ph="1"/>
      <c r="N48" s="17" ph="1"/>
      <c r="O48" s="31" ph="1"/>
    </row>
    <row r="50" spans="2:14" ht="20.5">
      <c r="B50" s="17" ph="1"/>
      <c r="D50" s="17" ph="1"/>
      <c r="F50" s="17" ph="1"/>
      <c r="J50" s="17" ph="1"/>
      <c r="L50" s="17" ph="1"/>
      <c r="N50" s="17" ph="1"/>
    </row>
    <row r="51" spans="2:14" ht="20.5">
      <c r="B51" s="17" ph="1"/>
      <c r="D51" s="17" ph="1"/>
      <c r="F51" s="17" ph="1"/>
      <c r="J51" s="17" ph="1"/>
      <c r="L51" s="17" ph="1"/>
      <c r="N51" s="17" ph="1"/>
    </row>
    <row r="52" spans="2:14" ht="20.5">
      <c r="B52" s="17" ph="1"/>
      <c r="D52" s="17" ph="1"/>
      <c r="F52" s="17" ph="1"/>
      <c r="J52" s="17" ph="1"/>
      <c r="L52" s="17" ph="1"/>
      <c r="N52" s="17" ph="1"/>
    </row>
    <row r="53" spans="2:14" ht="20.5">
      <c r="B53" s="17" ph="1"/>
      <c r="D53" s="17" ph="1"/>
      <c r="F53" s="17" ph="1"/>
      <c r="J53" s="17" ph="1"/>
      <c r="L53" s="17" ph="1"/>
      <c r="N53" s="17" ph="1"/>
    </row>
    <row r="54" spans="2:14" ht="20.5">
      <c r="B54" s="17" ph="1"/>
      <c r="D54" s="17" ph="1"/>
      <c r="F54" s="17" ph="1"/>
      <c r="J54" s="17" ph="1"/>
      <c r="L54" s="17" ph="1"/>
      <c r="N54" s="17" ph="1"/>
    </row>
    <row r="55" spans="2:14" ht="20.5">
      <c r="B55" s="17" ph="1"/>
      <c r="D55" s="17" ph="1"/>
      <c r="F55" s="17" ph="1"/>
      <c r="J55" s="17" ph="1"/>
      <c r="L55" s="17" ph="1"/>
      <c r="N55" s="17" ph="1"/>
    </row>
    <row r="56" spans="2:14" ht="20.5">
      <c r="B56" s="17" ph="1"/>
      <c r="D56" s="17" ph="1"/>
      <c r="F56" s="17" ph="1"/>
      <c r="J56" s="17" ph="1"/>
      <c r="L56" s="17" ph="1"/>
      <c r="N56" s="17" ph="1"/>
    </row>
    <row r="57" spans="2:14" ht="20.5">
      <c r="B57" s="17" ph="1"/>
      <c r="D57" s="17" ph="1"/>
      <c r="F57" s="17" ph="1"/>
      <c r="J57" s="17" ph="1"/>
      <c r="L57" s="17" ph="1"/>
      <c r="N57" s="17" ph="1"/>
    </row>
    <row r="58" spans="2:14" ht="20.5">
      <c r="B58" s="17" ph="1"/>
      <c r="D58" s="17" ph="1"/>
      <c r="F58" s="17" ph="1"/>
      <c r="J58" s="17" ph="1"/>
      <c r="L58" s="17" ph="1"/>
      <c r="N58" s="17" ph="1"/>
    </row>
    <row r="59" spans="2:14" ht="20.5">
      <c r="B59" s="17" ph="1"/>
      <c r="D59" s="17" ph="1"/>
      <c r="F59" s="17" ph="1"/>
      <c r="J59" s="17" ph="1"/>
      <c r="L59" s="17" ph="1"/>
      <c r="N59" s="17" ph="1"/>
    </row>
    <row r="60" spans="2:14" ht="20.5">
      <c r="B60" s="17" ph="1"/>
      <c r="D60" s="17" ph="1"/>
      <c r="F60" s="17" ph="1"/>
      <c r="J60" s="17" ph="1"/>
      <c r="L60" s="17" ph="1"/>
      <c r="N60" s="17" ph="1"/>
    </row>
    <row r="61" spans="2:14" ht="20.5">
      <c r="B61" s="17" ph="1"/>
      <c r="D61" s="17" ph="1"/>
      <c r="F61" s="17" ph="1"/>
      <c r="J61" s="17" ph="1"/>
      <c r="L61" s="17" ph="1"/>
      <c r="N61" s="17" ph="1"/>
    </row>
    <row r="62" spans="2:14" ht="20.5">
      <c r="B62" s="17" ph="1"/>
      <c r="D62" s="17" ph="1"/>
      <c r="F62" s="17" ph="1"/>
      <c r="J62" s="17" ph="1"/>
      <c r="L62" s="17" ph="1"/>
      <c r="N62" s="17" ph="1"/>
    </row>
    <row r="63" spans="2:14" ht="20.5">
      <c r="B63" s="17" ph="1"/>
      <c r="D63" s="17" ph="1"/>
      <c r="F63" s="17" ph="1"/>
      <c r="J63" s="17" ph="1"/>
      <c r="L63" s="17" ph="1"/>
      <c r="N63" s="17" ph="1"/>
    </row>
    <row r="64" spans="2:14" ht="20.5">
      <c r="B64" s="17" ph="1"/>
      <c r="D64" s="17" ph="1"/>
      <c r="F64" s="17" ph="1"/>
      <c r="J64" s="17" ph="1"/>
      <c r="L64" s="17" ph="1"/>
      <c r="N64" s="17" ph="1"/>
    </row>
    <row r="65" spans="2:15" ht="20.5">
      <c r="B65" s="17" ph="1"/>
      <c r="D65" s="17" ph="1"/>
      <c r="F65" s="17" ph="1"/>
      <c r="J65" s="17" ph="1"/>
      <c r="L65" s="17" ph="1"/>
      <c r="N65" s="17" ph="1"/>
    </row>
    <row r="67" spans="2:15" ht="20.5">
      <c r="B67" s="17" ph="1"/>
      <c r="C67" s="31" ph="1"/>
      <c r="D67" s="17" ph="1"/>
      <c r="E67" s="31" ph="1"/>
      <c r="F67" s="17" ph="1"/>
      <c r="G67" s="31" ph="1"/>
      <c r="J67" s="17" ph="1"/>
      <c r="K67" s="31" ph="1"/>
      <c r="L67" s="17" ph="1"/>
      <c r="M67" s="31" ph="1"/>
      <c r="N67" s="17" ph="1"/>
      <c r="O67" s="31" ph="1"/>
    </row>
    <row r="68" spans="2:15" ht="20.5">
      <c r="B68" s="17" ph="1"/>
      <c r="D68" s="17" ph="1"/>
      <c r="F68" s="17" ph="1"/>
      <c r="J68" s="17" ph="1"/>
      <c r="L68" s="17" ph="1"/>
      <c r="N68" s="17" ph="1"/>
    </row>
    <row r="69" spans="2:15" ht="20.5">
      <c r="B69" s="17" ph="1"/>
      <c r="D69" s="17" ph="1"/>
      <c r="F69" s="17" ph="1"/>
      <c r="J69" s="17" ph="1"/>
      <c r="L69" s="17" ph="1"/>
      <c r="N69" s="17" ph="1"/>
    </row>
    <row r="70" spans="2:15" ht="20.5">
      <c r="B70" s="17" ph="1"/>
      <c r="D70" s="17" ph="1"/>
      <c r="F70" s="17" ph="1"/>
      <c r="J70" s="17" ph="1"/>
      <c r="L70" s="17" ph="1"/>
      <c r="N70" s="17" ph="1"/>
    </row>
    <row r="71" spans="2:15" ht="20.5">
      <c r="B71" s="17" ph="1"/>
      <c r="D71" s="17" ph="1"/>
      <c r="F71" s="17" ph="1"/>
      <c r="J71" s="17" ph="1"/>
      <c r="L71" s="17" ph="1"/>
      <c r="N71" s="17" ph="1"/>
    </row>
    <row r="72" spans="2:15" ht="20.5">
      <c r="B72" s="17" ph="1"/>
      <c r="D72" s="17" ph="1"/>
      <c r="F72" s="17" ph="1"/>
      <c r="J72" s="17" ph="1"/>
      <c r="L72" s="17" ph="1"/>
      <c r="N72" s="17" ph="1"/>
    </row>
    <row r="73" spans="2:15" ht="20.5">
      <c r="B73" s="17" ph="1"/>
      <c r="D73" s="17" ph="1"/>
      <c r="F73" s="17" ph="1"/>
      <c r="J73" s="17" ph="1"/>
      <c r="L73" s="17" ph="1"/>
      <c r="N73" s="17" ph="1"/>
    </row>
    <row r="74" spans="2:15" ht="20.5">
      <c r="B74" s="17" ph="1"/>
      <c r="D74" s="17" ph="1"/>
      <c r="F74" s="17" ph="1"/>
      <c r="J74" s="17" ph="1"/>
      <c r="L74" s="17" ph="1"/>
      <c r="N74" s="17" ph="1"/>
    </row>
    <row r="75" spans="2:15" ht="20.5">
      <c r="B75" s="17" ph="1"/>
      <c r="D75" s="17" ph="1"/>
      <c r="F75" s="17" ph="1"/>
      <c r="J75" s="17" ph="1"/>
      <c r="L75" s="17" ph="1"/>
      <c r="N75" s="17" ph="1"/>
    </row>
    <row r="76" spans="2:15" ht="20.5">
      <c r="B76" s="17" ph="1"/>
      <c r="D76" s="17" ph="1"/>
      <c r="F76" s="17" ph="1"/>
      <c r="J76" s="17" ph="1"/>
      <c r="L76" s="17" ph="1"/>
      <c r="N76" s="17" ph="1"/>
    </row>
    <row r="77" spans="2:15" ht="20.5">
      <c r="B77" s="17" ph="1"/>
      <c r="D77" s="17" ph="1"/>
      <c r="F77" s="17" ph="1"/>
      <c r="J77" s="17" ph="1"/>
      <c r="L77" s="17" ph="1"/>
      <c r="N77" s="17" ph="1"/>
    </row>
    <row r="78" spans="2:15" ht="20.5">
      <c r="B78" s="17" ph="1"/>
      <c r="D78" s="17" ph="1"/>
      <c r="F78" s="17" ph="1"/>
      <c r="J78" s="17" ph="1"/>
      <c r="L78" s="17" ph="1"/>
      <c r="N78" s="17" ph="1"/>
    </row>
    <row r="79" spans="2:15" ht="20.5">
      <c r="B79" s="17" ph="1"/>
      <c r="D79" s="17" ph="1"/>
      <c r="F79" s="17" ph="1"/>
      <c r="J79" s="17" ph="1"/>
      <c r="L79" s="17" ph="1"/>
      <c r="N79" s="17" ph="1"/>
    </row>
    <row r="80" spans="2:15" ht="20.5">
      <c r="B80" s="17" ph="1"/>
      <c r="D80" s="17" ph="1"/>
      <c r="F80" s="17" ph="1"/>
      <c r="J80" s="17" ph="1"/>
      <c r="L80" s="17" ph="1"/>
      <c r="N80" s="17" ph="1"/>
    </row>
    <row r="81" spans="2:15" ht="20.5">
      <c r="B81" s="17" ph="1"/>
      <c r="D81" s="17" ph="1"/>
      <c r="F81" s="17" ph="1"/>
      <c r="J81" s="17" ph="1"/>
      <c r="L81" s="17" ph="1"/>
      <c r="N81" s="17" ph="1"/>
    </row>
    <row r="82" spans="2:15" ht="20.5">
      <c r="B82" s="17" ph="1"/>
      <c r="D82" s="17" ph="1"/>
      <c r="F82" s="17" ph="1"/>
      <c r="J82" s="17" ph="1"/>
      <c r="L82" s="17" ph="1"/>
      <c r="N82" s="17" ph="1"/>
    </row>
    <row r="83" spans="2:15" ht="20.5">
      <c r="B83" s="17" ph="1"/>
      <c r="D83" s="17" ph="1"/>
      <c r="F83" s="17" ph="1"/>
      <c r="J83" s="17" ph="1"/>
      <c r="L83" s="17" ph="1"/>
      <c r="N83" s="17" ph="1"/>
    </row>
    <row r="84" spans="2:15" ht="20.5">
      <c r="B84" s="17" ph="1"/>
      <c r="D84" s="17" ph="1"/>
      <c r="F84" s="17" ph="1"/>
      <c r="J84" s="17" ph="1"/>
      <c r="L84" s="17" ph="1"/>
      <c r="N84" s="17" ph="1"/>
    </row>
    <row r="86" spans="2:15" ht="20.5">
      <c r="B86" s="17" ph="1"/>
      <c r="C86" s="31" ph="1"/>
      <c r="D86" s="17" ph="1"/>
      <c r="E86" s="31" ph="1"/>
      <c r="F86" s="17" ph="1"/>
      <c r="G86" s="31" ph="1"/>
      <c r="J86" s="17" ph="1"/>
      <c r="K86" s="31" ph="1"/>
      <c r="L86" s="17" ph="1"/>
      <c r="M86" s="31" ph="1"/>
      <c r="N86" s="17" ph="1"/>
      <c r="O86" s="31" ph="1"/>
    </row>
    <row r="87" spans="2:15" ht="20.5">
      <c r="B87" s="17" ph="1"/>
      <c r="D87" s="17" ph="1"/>
      <c r="F87" s="17" ph="1"/>
      <c r="J87" s="17" ph="1"/>
      <c r="L87" s="17" ph="1"/>
      <c r="N87" s="17" ph="1"/>
    </row>
    <row r="88" spans="2:15" ht="20.5">
      <c r="B88" s="17" ph="1"/>
      <c r="D88" s="17" ph="1"/>
      <c r="F88" s="17" ph="1"/>
      <c r="J88" s="17" ph="1"/>
      <c r="L88" s="17" ph="1"/>
      <c r="N88" s="17" ph="1"/>
    </row>
    <row r="89" spans="2:15" ht="20.5">
      <c r="B89" s="17" ph="1"/>
      <c r="D89" s="17" ph="1"/>
      <c r="F89" s="17" ph="1"/>
      <c r="J89" s="17" ph="1"/>
      <c r="L89" s="17" ph="1"/>
      <c r="N89" s="17" ph="1"/>
    </row>
    <row r="90" spans="2:15" ht="20.5">
      <c r="B90" s="17" ph="1"/>
      <c r="D90" s="17" ph="1"/>
      <c r="F90" s="17" ph="1"/>
      <c r="J90" s="17" ph="1"/>
      <c r="L90" s="17" ph="1"/>
      <c r="N90" s="17" ph="1"/>
    </row>
    <row r="91" spans="2:15" ht="20.5">
      <c r="B91" s="17" ph="1"/>
      <c r="D91" s="17" ph="1"/>
      <c r="F91" s="17" ph="1"/>
      <c r="J91" s="17" ph="1"/>
      <c r="L91" s="17" ph="1"/>
      <c r="N91" s="17" ph="1"/>
    </row>
    <row r="92" spans="2:15" ht="20.5">
      <c r="B92" s="17" ph="1"/>
      <c r="D92" s="17" ph="1"/>
      <c r="F92" s="17" ph="1"/>
      <c r="J92" s="17" ph="1"/>
      <c r="L92" s="17" ph="1"/>
      <c r="N92" s="17" ph="1"/>
    </row>
    <row r="93" spans="2:15" ht="20.5">
      <c r="B93" s="17" ph="1"/>
      <c r="D93" s="17" ph="1"/>
      <c r="F93" s="17" ph="1"/>
      <c r="J93" s="17" ph="1"/>
      <c r="L93" s="17" ph="1"/>
      <c r="N93" s="17" ph="1"/>
    </row>
    <row r="94" spans="2:15" ht="20.5">
      <c r="B94" s="17" ph="1"/>
      <c r="D94" s="17" ph="1"/>
      <c r="F94" s="17" ph="1"/>
      <c r="J94" s="17" ph="1"/>
      <c r="L94" s="17" ph="1"/>
      <c r="N94" s="17" ph="1"/>
    </row>
    <row r="95" spans="2:15" ht="20.5">
      <c r="B95" s="17" ph="1"/>
      <c r="D95" s="17" ph="1"/>
      <c r="F95" s="17" ph="1"/>
      <c r="J95" s="17" ph="1"/>
      <c r="L95" s="17" ph="1"/>
      <c r="N95" s="17" ph="1"/>
    </row>
    <row r="96" spans="2:15" ht="20.5">
      <c r="B96" s="17" ph="1"/>
      <c r="C96" s="31" ph="1"/>
      <c r="D96" s="17" ph="1"/>
      <c r="E96" s="31" ph="1"/>
      <c r="F96" s="17" ph="1"/>
      <c r="G96" s="31" ph="1"/>
      <c r="J96" s="17" ph="1"/>
      <c r="K96" s="31" ph="1"/>
      <c r="L96" s="17" ph="1"/>
      <c r="M96" s="31" ph="1"/>
      <c r="N96" s="17" ph="1"/>
      <c r="O96" s="31" ph="1"/>
    </row>
    <row r="97" spans="2:15" ht="20.5">
      <c r="B97" s="17" ph="1"/>
      <c r="D97" s="17" ph="1"/>
      <c r="F97" s="17" ph="1"/>
      <c r="J97" s="17" ph="1"/>
      <c r="L97" s="17" ph="1"/>
      <c r="N97" s="17" ph="1"/>
    </row>
    <row r="98" spans="2:15" ht="20.5">
      <c r="B98" s="17" ph="1"/>
      <c r="D98" s="17" ph="1"/>
      <c r="F98" s="17" ph="1"/>
      <c r="J98" s="17" ph="1"/>
      <c r="L98" s="17" ph="1"/>
      <c r="N98" s="17" ph="1"/>
    </row>
    <row r="99" spans="2:15" ht="20.5">
      <c r="B99" s="17" ph="1"/>
      <c r="D99" s="17" ph="1"/>
      <c r="F99" s="17" ph="1"/>
      <c r="J99" s="17" ph="1"/>
      <c r="L99" s="17" ph="1"/>
      <c r="N99" s="17" ph="1"/>
    </row>
    <row r="100" spans="2:15" ht="20.5">
      <c r="B100" s="17" ph="1"/>
      <c r="D100" s="17" ph="1"/>
      <c r="F100" s="17" ph="1"/>
      <c r="J100" s="17" ph="1"/>
      <c r="L100" s="17" ph="1"/>
      <c r="N100" s="17" ph="1"/>
    </row>
    <row r="102" spans="2:15" ht="20.5">
      <c r="B102" s="17" ph="1"/>
      <c r="C102" s="31" ph="1"/>
      <c r="D102" s="17" ph="1"/>
      <c r="E102" s="31" ph="1"/>
      <c r="F102" s="17" ph="1"/>
      <c r="G102" s="31" ph="1"/>
      <c r="J102" s="17" ph="1"/>
      <c r="K102" s="31" ph="1"/>
      <c r="L102" s="17" ph="1"/>
      <c r="M102" s="31" ph="1"/>
      <c r="N102" s="17" ph="1"/>
      <c r="O102" s="31" ph="1"/>
    </row>
    <row r="103" spans="2:15" ht="20.5">
      <c r="B103" s="17" ph="1"/>
      <c r="D103" s="17" ph="1"/>
      <c r="F103" s="17" ph="1"/>
      <c r="J103" s="17" ph="1"/>
      <c r="L103" s="17" ph="1"/>
      <c r="N103" s="17" ph="1"/>
    </row>
    <row r="104" spans="2:15" ht="20.5">
      <c r="B104" s="17" ph="1"/>
      <c r="D104" s="17" ph="1"/>
      <c r="F104" s="17" ph="1"/>
      <c r="J104" s="17" ph="1"/>
      <c r="L104" s="17" ph="1"/>
      <c r="N104" s="17" ph="1"/>
    </row>
    <row r="105" spans="2:15" ht="20.5">
      <c r="B105" s="17" ph="1"/>
      <c r="D105" s="17" ph="1"/>
      <c r="F105" s="17" ph="1"/>
      <c r="J105" s="17" ph="1"/>
      <c r="L105" s="17" ph="1"/>
      <c r="N105" s="17" ph="1"/>
    </row>
    <row r="106" spans="2:15" ht="20.5">
      <c r="B106" s="17" ph="1"/>
      <c r="C106" s="31" ph="1"/>
      <c r="D106" s="17" ph="1"/>
      <c r="E106" s="31" ph="1"/>
      <c r="F106" s="17" ph="1"/>
      <c r="G106" s="31" ph="1"/>
      <c r="J106" s="17" ph="1"/>
      <c r="K106" s="31" ph="1"/>
      <c r="L106" s="17" ph="1"/>
      <c r="M106" s="31" ph="1"/>
      <c r="N106" s="17" ph="1"/>
      <c r="O106" s="31" ph="1"/>
    </row>
    <row r="107" spans="2:15" ht="20.5">
      <c r="B107" s="17" ph="1"/>
      <c r="D107" s="17" ph="1"/>
      <c r="F107" s="17" ph="1"/>
      <c r="J107" s="17" ph="1"/>
      <c r="L107" s="17" ph="1"/>
      <c r="N107" s="17" ph="1"/>
    </row>
    <row r="108" spans="2:15" ht="20.5">
      <c r="B108" s="17" ph="1"/>
      <c r="D108" s="17" ph="1"/>
      <c r="F108" s="17" ph="1"/>
      <c r="J108" s="17" ph="1"/>
      <c r="L108" s="17" ph="1"/>
      <c r="N108" s="17" ph="1"/>
    </row>
    <row r="109" spans="2:15" ht="20.5">
      <c r="B109" s="17" ph="1"/>
      <c r="D109" s="17" ph="1"/>
      <c r="F109" s="17" ph="1"/>
      <c r="J109" s="17" ph="1"/>
      <c r="L109" s="17" ph="1"/>
      <c r="N109" s="17" ph="1"/>
    </row>
    <row r="110" spans="2:15" ht="20.5">
      <c r="B110" s="17" ph="1"/>
      <c r="D110" s="17" ph="1"/>
      <c r="F110" s="17" ph="1"/>
      <c r="J110" s="17" ph="1"/>
      <c r="L110" s="17" ph="1"/>
      <c r="N110" s="17" ph="1"/>
    </row>
    <row r="112" spans="2:15" ht="20.5">
      <c r="B112" s="17" ph="1"/>
      <c r="C112" s="31" ph="1"/>
      <c r="D112" s="17" ph="1"/>
      <c r="E112" s="31" ph="1"/>
      <c r="F112" s="17" ph="1"/>
      <c r="G112" s="31" ph="1"/>
      <c r="J112" s="17" ph="1"/>
      <c r="K112" s="31" ph="1"/>
      <c r="L112" s="17" ph="1"/>
      <c r="M112" s="31" ph="1"/>
      <c r="N112" s="17" ph="1"/>
      <c r="O112" s="31" ph="1"/>
    </row>
    <row r="113" spans="2:15" ht="20.5">
      <c r="B113" s="17" ph="1"/>
      <c r="D113" s="17" ph="1"/>
      <c r="F113" s="17" ph="1"/>
      <c r="J113" s="17" ph="1"/>
      <c r="L113" s="17" ph="1"/>
      <c r="N113" s="17" ph="1"/>
    </row>
    <row r="114" spans="2:15" ht="20.5">
      <c r="B114" s="17" ph="1"/>
      <c r="C114" s="31" ph="1"/>
      <c r="D114" s="17" ph="1"/>
      <c r="E114" s="31" ph="1"/>
      <c r="F114" s="17" ph="1"/>
      <c r="G114" s="31" ph="1"/>
      <c r="J114" s="17" ph="1"/>
      <c r="K114" s="31" ph="1"/>
      <c r="L114" s="17" ph="1"/>
      <c r="M114" s="31" ph="1"/>
      <c r="N114" s="17" ph="1"/>
      <c r="O114" s="31" ph="1"/>
    </row>
    <row r="115" spans="2:15" ht="20.5">
      <c r="B115" s="17" ph="1"/>
      <c r="D115" s="17" ph="1"/>
      <c r="F115" s="17" ph="1"/>
      <c r="J115" s="17" ph="1"/>
      <c r="L115" s="17" ph="1"/>
      <c r="N115" s="17" ph="1"/>
    </row>
    <row r="116" spans="2:15" ht="20.5">
      <c r="B116" s="17" ph="1"/>
      <c r="D116" s="17" ph="1"/>
      <c r="F116" s="17" ph="1"/>
      <c r="J116" s="17" ph="1"/>
      <c r="L116" s="17" ph="1"/>
      <c r="N116" s="17" ph="1"/>
    </row>
    <row r="117" spans="2:15" ht="20.5">
      <c r="B117" s="17" ph="1"/>
      <c r="D117" s="17" ph="1"/>
      <c r="F117" s="17" ph="1"/>
      <c r="J117" s="17" ph="1"/>
      <c r="L117" s="17" ph="1"/>
      <c r="N117" s="17" ph="1"/>
    </row>
    <row r="118" spans="2:15" ht="20.5">
      <c r="B118" s="17" ph="1"/>
      <c r="D118" s="17" ph="1"/>
      <c r="F118" s="17" ph="1"/>
      <c r="J118" s="17" ph="1"/>
      <c r="L118" s="17" ph="1"/>
      <c r="N118" s="17" ph="1"/>
    </row>
    <row r="119" spans="2:15" ht="20.5">
      <c r="B119" s="17" ph="1"/>
      <c r="D119" s="17" ph="1"/>
      <c r="F119" s="17" ph="1"/>
      <c r="J119" s="17" ph="1"/>
      <c r="L119" s="17" ph="1"/>
      <c r="N119" s="17" ph="1"/>
    </row>
    <row r="120" spans="2:15" ht="20.5">
      <c r="B120" s="17" ph="1"/>
      <c r="D120" s="17" ph="1"/>
      <c r="F120" s="17" ph="1"/>
      <c r="J120" s="17" ph="1"/>
      <c r="L120" s="17" ph="1"/>
      <c r="N120" s="17" ph="1"/>
    </row>
    <row r="122" spans="2:15" ht="20.5">
      <c r="B122" s="17" ph="1"/>
      <c r="C122" s="31" ph="1"/>
      <c r="D122" s="17" ph="1"/>
      <c r="E122" s="31" ph="1"/>
      <c r="F122" s="17" ph="1"/>
      <c r="G122" s="31" ph="1"/>
      <c r="J122" s="17" ph="1"/>
      <c r="K122" s="31" ph="1"/>
      <c r="L122" s="17" ph="1"/>
      <c r="M122" s="31" ph="1"/>
      <c r="N122" s="17" ph="1"/>
      <c r="O122" s="31" ph="1"/>
    </row>
    <row r="123" spans="2:15" ht="20.5">
      <c r="B123" s="17" ph="1"/>
      <c r="D123" s="17" ph="1"/>
      <c r="F123" s="17" ph="1"/>
      <c r="J123" s="17" ph="1"/>
      <c r="L123" s="17" ph="1"/>
      <c r="N123" s="17" ph="1"/>
    </row>
    <row r="124" spans="2:15" ht="20.5">
      <c r="B124" s="17" ph="1"/>
      <c r="D124" s="17" ph="1"/>
      <c r="F124" s="17" ph="1"/>
      <c r="J124" s="17" ph="1"/>
      <c r="L124" s="17" ph="1"/>
      <c r="N124" s="17" ph="1"/>
    </row>
    <row r="125" spans="2:15" ht="20.5">
      <c r="B125" s="17" ph="1"/>
      <c r="D125" s="17" ph="1"/>
      <c r="F125" s="17" ph="1"/>
      <c r="J125" s="17" ph="1"/>
      <c r="L125" s="17" ph="1"/>
      <c r="N125" s="17" ph="1"/>
    </row>
    <row r="126" spans="2:15" ht="20.5">
      <c r="B126" s="17" ph="1"/>
      <c r="C126" s="31" ph="1"/>
      <c r="D126" s="17" ph="1"/>
      <c r="E126" s="31" ph="1"/>
      <c r="F126" s="17" ph="1"/>
      <c r="G126" s="31" ph="1"/>
      <c r="J126" s="17" ph="1"/>
      <c r="K126" s="31" ph="1"/>
      <c r="L126" s="17" ph="1"/>
      <c r="M126" s="31" ph="1"/>
      <c r="N126" s="17" ph="1"/>
      <c r="O126" s="31" ph="1"/>
    </row>
    <row r="127" spans="2:15" ht="20.5">
      <c r="B127" s="17" ph="1"/>
      <c r="D127" s="17" ph="1"/>
      <c r="F127" s="17" ph="1"/>
      <c r="J127" s="17" ph="1"/>
      <c r="L127" s="17" ph="1"/>
      <c r="N127" s="17" ph="1"/>
    </row>
    <row r="128" spans="2:15" ht="20.5">
      <c r="B128" s="17" ph="1"/>
      <c r="D128" s="17" ph="1"/>
      <c r="F128" s="17" ph="1"/>
      <c r="J128" s="17" ph="1"/>
      <c r="L128" s="17" ph="1"/>
      <c r="N128" s="17" ph="1"/>
    </row>
    <row r="129" spans="2:15" ht="20.5">
      <c r="B129" s="17" ph="1"/>
      <c r="D129" s="17" ph="1"/>
      <c r="F129" s="17" ph="1"/>
      <c r="J129" s="17" ph="1"/>
      <c r="L129" s="17" ph="1"/>
      <c r="N129" s="17" ph="1"/>
    </row>
    <row r="130" spans="2:15" ht="20.5">
      <c r="B130" s="17" ph="1"/>
      <c r="D130" s="17" ph="1"/>
      <c r="F130" s="17" ph="1"/>
      <c r="J130" s="17" ph="1"/>
      <c r="L130" s="17" ph="1"/>
      <c r="N130" s="17" ph="1"/>
    </row>
    <row r="132" spans="2:15" ht="20.5">
      <c r="B132" s="17" ph="1"/>
      <c r="C132" s="31" ph="1"/>
      <c r="D132" s="17" ph="1"/>
      <c r="E132" s="31" ph="1"/>
      <c r="F132" s="17" ph="1"/>
      <c r="G132" s="31" ph="1"/>
      <c r="J132" s="17" ph="1"/>
      <c r="K132" s="31" ph="1"/>
      <c r="L132" s="17" ph="1"/>
      <c r="M132" s="31" ph="1"/>
      <c r="N132" s="17" ph="1"/>
      <c r="O132" s="31" ph="1"/>
    </row>
    <row r="133" spans="2:15" ht="20.5">
      <c r="B133" s="17" ph="1"/>
      <c r="D133" s="17" ph="1"/>
      <c r="F133" s="17" ph="1"/>
      <c r="J133" s="17" ph="1"/>
      <c r="L133" s="17" ph="1"/>
      <c r="N133" s="17" ph="1"/>
    </row>
    <row r="134" spans="2:15" ht="20.5">
      <c r="B134" s="17" ph="1"/>
      <c r="C134" s="31" ph="1"/>
      <c r="D134" s="17" ph="1"/>
      <c r="E134" s="31" ph="1"/>
      <c r="F134" s="17" ph="1"/>
      <c r="G134" s="31" ph="1"/>
      <c r="J134" s="17" ph="1"/>
      <c r="K134" s="31" ph="1"/>
      <c r="L134" s="17" ph="1"/>
      <c r="M134" s="31" ph="1"/>
      <c r="N134" s="17" ph="1"/>
      <c r="O134" s="31" ph="1"/>
    </row>
    <row r="135" spans="2:15" ht="20.5">
      <c r="B135" s="17" ph="1"/>
      <c r="D135" s="17" ph="1"/>
      <c r="F135" s="17" ph="1"/>
      <c r="J135" s="17" ph="1"/>
      <c r="L135" s="17" ph="1"/>
      <c r="N135" s="17" ph="1"/>
    </row>
    <row r="136" spans="2:15" ht="20.5">
      <c r="B136" s="17" ph="1"/>
      <c r="D136" s="17" ph="1"/>
      <c r="F136" s="17" ph="1"/>
      <c r="J136" s="17" ph="1"/>
      <c r="L136" s="17" ph="1"/>
      <c r="N136" s="17" ph="1"/>
    </row>
    <row r="137" spans="2:15" ht="20.5">
      <c r="B137" s="17" ph="1"/>
      <c r="D137" s="17" ph="1"/>
      <c r="F137" s="17" ph="1"/>
      <c r="J137" s="17" ph="1"/>
      <c r="L137" s="17" ph="1"/>
      <c r="N137" s="17" ph="1"/>
    </row>
    <row r="138" spans="2:15" ht="20.5">
      <c r="B138" s="17" ph="1"/>
      <c r="D138" s="17" ph="1"/>
      <c r="F138" s="17" ph="1"/>
      <c r="J138" s="17" ph="1"/>
      <c r="L138" s="17" ph="1"/>
      <c r="N138" s="17" ph="1"/>
    </row>
    <row r="139" spans="2:15" ht="20.5">
      <c r="B139" s="17" ph="1"/>
      <c r="D139" s="17" ph="1"/>
      <c r="F139" s="17" ph="1"/>
      <c r="J139" s="17" ph="1"/>
      <c r="L139" s="17" ph="1"/>
      <c r="N139" s="17" ph="1"/>
    </row>
    <row r="140" spans="2:15" ht="20.5">
      <c r="B140" s="17" ph="1"/>
      <c r="C140" s="31" ph="1"/>
      <c r="D140" s="17" ph="1"/>
      <c r="E140" s="31" ph="1"/>
      <c r="F140" s="17" ph="1"/>
      <c r="G140" s="31" ph="1"/>
      <c r="J140" s="17" ph="1"/>
      <c r="K140" s="31" ph="1"/>
      <c r="L140" s="17" ph="1"/>
      <c r="M140" s="31" ph="1"/>
      <c r="N140" s="17" ph="1"/>
      <c r="O140" s="31" ph="1"/>
    </row>
    <row r="141" spans="2:15" ht="20.5">
      <c r="B141" s="17" ph="1"/>
      <c r="D141" s="17" ph="1"/>
      <c r="F141" s="17" ph="1"/>
      <c r="J141" s="17" ph="1"/>
      <c r="L141" s="17" ph="1"/>
      <c r="N141" s="17" ph="1"/>
    </row>
    <row r="142" spans="2:15" ht="20.5">
      <c r="B142" s="17" ph="1"/>
      <c r="D142" s="17" ph="1"/>
      <c r="F142" s="17" ph="1"/>
      <c r="J142" s="17" ph="1"/>
      <c r="L142" s="17" ph="1"/>
      <c r="N142" s="17" ph="1"/>
    </row>
  </sheetData>
  <mergeCells count="76">
    <mergeCell ref="A1:A2"/>
    <mergeCell ref="B1:D2"/>
    <mergeCell ref="I1:I2"/>
    <mergeCell ref="J1:L2"/>
    <mergeCell ref="B4:C4"/>
    <mergeCell ref="D4:E4"/>
    <mergeCell ref="F4:G4"/>
    <mergeCell ref="J4:K4"/>
    <mergeCell ref="L4:M4"/>
    <mergeCell ref="N4:O4"/>
    <mergeCell ref="A6:A9"/>
    <mergeCell ref="I6:I9"/>
    <mergeCell ref="C7:C8"/>
    <mergeCell ref="E7:E8"/>
    <mergeCell ref="G7:G8"/>
    <mergeCell ref="K7:K8"/>
    <mergeCell ref="M7:M8"/>
    <mergeCell ref="O7:O8"/>
    <mergeCell ref="A10:A12"/>
    <mergeCell ref="I10:I12"/>
    <mergeCell ref="A13:A15"/>
    <mergeCell ref="I13:I15"/>
    <mergeCell ref="A16:A18"/>
    <mergeCell ref="I16:I18"/>
    <mergeCell ref="C17:C18"/>
    <mergeCell ref="E17:E18"/>
    <mergeCell ref="G17:G18"/>
    <mergeCell ref="K17:K18"/>
    <mergeCell ref="M17:M18"/>
    <mergeCell ref="O17:O18"/>
    <mergeCell ref="B19:C19"/>
    <mergeCell ref="D19:E19"/>
    <mergeCell ref="F19:G19"/>
    <mergeCell ref="J19:K19"/>
    <mergeCell ref="L19:M19"/>
    <mergeCell ref="N19:O19"/>
    <mergeCell ref="K22:K23"/>
    <mergeCell ref="M22:M23"/>
    <mergeCell ref="O22:O23"/>
    <mergeCell ref="B23:B24"/>
    <mergeCell ref="A25:A28"/>
    <mergeCell ref="B25:B26"/>
    <mergeCell ref="I25:I28"/>
    <mergeCell ref="C26:C27"/>
    <mergeCell ref="E26:E27"/>
    <mergeCell ref="G26:G27"/>
    <mergeCell ref="A21:A24"/>
    <mergeCell ref="B21:B22"/>
    <mergeCell ref="I21:I24"/>
    <mergeCell ref="C22:C23"/>
    <mergeCell ref="E22:E23"/>
    <mergeCell ref="G22:G23"/>
    <mergeCell ref="K26:K27"/>
    <mergeCell ref="M26:M27"/>
    <mergeCell ref="O26:O27"/>
    <mergeCell ref="B27:B28"/>
    <mergeCell ref="A29:A32"/>
    <mergeCell ref="I29:I32"/>
    <mergeCell ref="C30:C31"/>
    <mergeCell ref="E30:E31"/>
    <mergeCell ref="G30:G31"/>
    <mergeCell ref="K30:K31"/>
    <mergeCell ref="O30:O31"/>
    <mergeCell ref="M30:M31"/>
    <mergeCell ref="K34:K35"/>
    <mergeCell ref="M34:M35"/>
    <mergeCell ref="O34:O35"/>
    <mergeCell ref="A39:B39"/>
    <mergeCell ref="C39:D39"/>
    <mergeCell ref="I39:J39"/>
    <mergeCell ref="K39:L39"/>
    <mergeCell ref="A33:A36"/>
    <mergeCell ref="I33:I36"/>
    <mergeCell ref="C34:C35"/>
    <mergeCell ref="E34:E35"/>
    <mergeCell ref="G34:G35"/>
  </mergeCells>
  <phoneticPr fontId="17"/>
  <pageMargins left="0.51" right="0.16" top="0.51" bottom="0.44" header="0.25" footer="0.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9"/>
  <sheetViews>
    <sheetView view="pageBreakPreview" zoomScaleNormal="80" zoomScaleSheetLayoutView="100" workbookViewId="0"/>
  </sheetViews>
  <sheetFormatPr defaultColWidth="9" defaultRowHeight="13"/>
  <cols>
    <col min="1" max="2" width="9" style="6" customWidth="1"/>
    <col min="3" max="16384" width="9" style="6"/>
  </cols>
  <sheetData>
    <row r="1" spans="1:1">
      <c r="A1" s="7"/>
    </row>
    <row r="2" spans="1:1">
      <c r="A2" s="7"/>
    </row>
    <row r="3" spans="1:1">
      <c r="A3" s="7"/>
    </row>
    <row r="4" spans="1:1">
      <c r="A4" s="7"/>
    </row>
    <row r="5" spans="1:1">
      <c r="A5" s="7"/>
    </row>
    <row r="6" spans="1:1">
      <c r="A6" s="7"/>
    </row>
    <row r="7" spans="1:1">
      <c r="A7" s="7"/>
    </row>
    <row r="8" spans="1:1">
      <c r="A8" s="7"/>
    </row>
    <row r="9" spans="1:1">
      <c r="A9" s="7"/>
    </row>
    <row r="10" spans="1:1">
      <c r="A10" s="7"/>
    </row>
    <row r="11" spans="1:1">
      <c r="A11" s="7"/>
    </row>
    <row r="12" spans="1:1">
      <c r="A12" s="7"/>
    </row>
    <row r="13" spans="1:1">
      <c r="A13" s="7"/>
    </row>
    <row r="14" spans="1:1">
      <c r="A14" s="7"/>
    </row>
    <row r="15" spans="1:1">
      <c r="A15" s="7"/>
    </row>
    <row r="16" spans="1:1">
      <c r="A16" s="7"/>
    </row>
    <row r="17" spans="1:1">
      <c r="A17" s="7"/>
    </row>
    <row r="18" spans="1:1">
      <c r="A18" s="7"/>
    </row>
    <row r="19" spans="1:1">
      <c r="A19" s="7"/>
    </row>
    <row r="20" spans="1:1">
      <c r="A20" s="7"/>
    </row>
    <row r="21" spans="1:1">
      <c r="A21" s="7"/>
    </row>
    <row r="22" spans="1:1">
      <c r="A22" s="7"/>
    </row>
    <row r="23" spans="1:1">
      <c r="A23" s="7"/>
    </row>
    <row r="24" spans="1:1">
      <c r="A24" s="7"/>
    </row>
    <row r="25" spans="1:1">
      <c r="A25" s="7"/>
    </row>
    <row r="26" spans="1:1">
      <c r="A26" s="7"/>
    </row>
    <row r="27" spans="1:1">
      <c r="A27" s="7"/>
    </row>
    <row r="28" spans="1:1">
      <c r="A28" s="7"/>
    </row>
    <row r="29" spans="1:1">
      <c r="A29" s="7"/>
    </row>
    <row r="30" spans="1:1">
      <c r="A30" s="7"/>
    </row>
    <row r="31" spans="1:1">
      <c r="A31" s="7"/>
    </row>
    <row r="32" spans="1:1">
      <c r="A32" s="7"/>
    </row>
    <row r="33" spans="1:1">
      <c r="A33" s="7"/>
    </row>
    <row r="34" spans="1:1">
      <c r="A34" s="7"/>
    </row>
    <row r="35" spans="1:1">
      <c r="A35" s="7"/>
    </row>
    <row r="36" spans="1:1">
      <c r="A36" s="7"/>
    </row>
    <row r="37" spans="1:1">
      <c r="A37" s="7"/>
    </row>
    <row r="38" spans="1:1">
      <c r="A38" s="7"/>
    </row>
    <row r="39" spans="1:1">
      <c r="A39" s="7"/>
    </row>
  </sheetData>
  <phoneticPr fontId="17"/>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38"/>
  <sheetViews>
    <sheetView view="pageBreakPreview" topLeftCell="A29" zoomScaleNormal="100" zoomScaleSheetLayoutView="100" workbookViewId="0"/>
  </sheetViews>
  <sheetFormatPr defaultColWidth="9" defaultRowHeight="13"/>
  <cols>
    <col min="1" max="98" width="1" style="33" customWidth="1"/>
    <col min="99" max="114" width="1.6328125" style="33" customWidth="1"/>
    <col min="115" max="16384" width="9" style="33"/>
  </cols>
  <sheetData>
    <row r="1" spans="1:98" ht="7.4" customHeight="1">
      <c r="A1" s="32"/>
      <c r="B1" s="32"/>
      <c r="C1" s="32"/>
      <c r="D1" s="32"/>
      <c r="E1" s="32"/>
      <c r="F1" s="32"/>
      <c r="G1" s="32"/>
      <c r="H1" s="32"/>
      <c r="I1" s="32"/>
      <c r="J1" s="32"/>
      <c r="K1" s="32"/>
      <c r="M1" s="34"/>
      <c r="N1" s="34"/>
      <c r="O1" s="34"/>
      <c r="P1" s="956" t="s">
        <v>262</v>
      </c>
      <c r="Q1" s="956"/>
      <c r="R1" s="956"/>
      <c r="S1" s="956" t="s">
        <v>263</v>
      </c>
      <c r="T1" s="956"/>
      <c r="U1" s="956"/>
      <c r="V1" s="956" t="s">
        <v>264</v>
      </c>
      <c r="W1" s="956"/>
      <c r="X1" s="956"/>
      <c r="Y1" s="35"/>
      <c r="Z1" s="956" t="s">
        <v>265</v>
      </c>
      <c r="AA1" s="956"/>
      <c r="AB1" s="956"/>
      <c r="AC1" s="956" t="s">
        <v>266</v>
      </c>
      <c r="AD1" s="956"/>
      <c r="AE1" s="956"/>
      <c r="AF1" s="956" t="s">
        <v>267</v>
      </c>
      <c r="AG1" s="956"/>
      <c r="AH1" s="956"/>
      <c r="AI1" s="35"/>
      <c r="AJ1" s="956" t="s">
        <v>268</v>
      </c>
      <c r="AK1" s="956"/>
      <c r="AL1" s="956"/>
      <c r="AM1" s="956"/>
      <c r="AN1" s="956"/>
      <c r="AO1" s="956"/>
      <c r="AP1" s="956" t="s">
        <v>269</v>
      </c>
      <c r="AQ1" s="956"/>
      <c r="AR1" s="956"/>
      <c r="AS1" s="35"/>
      <c r="AT1" s="35"/>
      <c r="AU1" s="35"/>
      <c r="AV1" s="35"/>
      <c r="AW1" s="35"/>
      <c r="AX1" s="35"/>
      <c r="AY1" s="956" t="s">
        <v>270</v>
      </c>
      <c r="AZ1" s="956"/>
      <c r="BA1" s="956"/>
      <c r="BB1" s="956"/>
      <c r="BC1" s="956"/>
      <c r="BD1" s="956"/>
      <c r="BE1" s="956"/>
      <c r="BF1" s="956"/>
      <c r="BG1" s="956"/>
      <c r="BH1" s="35"/>
      <c r="BI1" s="956" t="s">
        <v>271</v>
      </c>
      <c r="BJ1" s="956"/>
      <c r="BK1" s="956"/>
      <c r="BL1" s="956" t="s">
        <v>272</v>
      </c>
      <c r="BM1" s="956"/>
      <c r="BN1" s="956"/>
      <c r="BO1" s="956"/>
      <c r="BP1" s="956"/>
      <c r="BQ1" s="956"/>
      <c r="BR1" s="35"/>
      <c r="BS1" s="956" t="s">
        <v>273</v>
      </c>
      <c r="BT1" s="956"/>
      <c r="BU1" s="956"/>
      <c r="BV1" s="956"/>
      <c r="BW1" s="956"/>
      <c r="BX1" s="956"/>
      <c r="BY1" s="956"/>
      <c r="BZ1" s="956"/>
      <c r="CA1" s="956"/>
      <c r="CB1" s="35"/>
      <c r="CC1" s="956" t="s">
        <v>274</v>
      </c>
      <c r="CD1" s="956"/>
      <c r="CE1" s="956"/>
      <c r="CF1" s="32"/>
      <c r="CG1" s="32"/>
      <c r="CH1" s="32"/>
      <c r="CI1" s="32"/>
      <c r="CJ1" s="32"/>
      <c r="CK1" s="32"/>
      <c r="CL1" s="32"/>
      <c r="CM1" s="32"/>
      <c r="CN1" s="32"/>
      <c r="CO1" s="32"/>
      <c r="CP1" s="32"/>
      <c r="CQ1" s="32"/>
      <c r="CR1" s="32"/>
      <c r="CS1" s="32"/>
      <c r="CT1" s="32"/>
    </row>
    <row r="2" spans="1:98" ht="7.4" customHeight="1">
      <c r="A2" s="32"/>
      <c r="B2" s="32"/>
      <c r="C2" s="32"/>
      <c r="D2" s="32"/>
      <c r="E2" s="32"/>
      <c r="F2" s="32"/>
      <c r="G2" s="32"/>
      <c r="H2" s="32"/>
      <c r="I2" s="32"/>
      <c r="J2" s="32"/>
      <c r="K2" s="32"/>
      <c r="L2" s="34"/>
      <c r="M2" s="34"/>
      <c r="N2" s="34"/>
      <c r="O2" s="34"/>
      <c r="P2" s="956"/>
      <c r="Q2" s="956"/>
      <c r="R2" s="956"/>
      <c r="S2" s="956"/>
      <c r="T2" s="956"/>
      <c r="U2" s="956"/>
      <c r="V2" s="956"/>
      <c r="W2" s="956"/>
      <c r="X2" s="956"/>
      <c r="Y2" s="35"/>
      <c r="Z2" s="956"/>
      <c r="AA2" s="956"/>
      <c r="AB2" s="956"/>
      <c r="AC2" s="956"/>
      <c r="AD2" s="956"/>
      <c r="AE2" s="956"/>
      <c r="AF2" s="956"/>
      <c r="AG2" s="956"/>
      <c r="AH2" s="956"/>
      <c r="AI2" s="35"/>
      <c r="AJ2" s="956"/>
      <c r="AK2" s="956"/>
      <c r="AL2" s="956"/>
      <c r="AM2" s="956"/>
      <c r="AN2" s="956"/>
      <c r="AO2" s="956"/>
      <c r="AP2" s="956"/>
      <c r="AQ2" s="956"/>
      <c r="AR2" s="956"/>
      <c r="AS2" s="35"/>
      <c r="AT2" s="35"/>
      <c r="AU2" s="35"/>
      <c r="AV2" s="35"/>
      <c r="AW2" s="35"/>
      <c r="AX2" s="35"/>
      <c r="AY2" s="956"/>
      <c r="AZ2" s="956"/>
      <c r="BA2" s="956"/>
      <c r="BB2" s="956"/>
      <c r="BC2" s="956"/>
      <c r="BD2" s="956"/>
      <c r="BE2" s="956"/>
      <c r="BF2" s="956"/>
      <c r="BG2" s="956"/>
      <c r="BH2" s="35"/>
      <c r="BI2" s="956"/>
      <c r="BJ2" s="956"/>
      <c r="BK2" s="956"/>
      <c r="BL2" s="956"/>
      <c r="BM2" s="956"/>
      <c r="BN2" s="956"/>
      <c r="BO2" s="956"/>
      <c r="BP2" s="956"/>
      <c r="BQ2" s="956"/>
      <c r="BR2" s="35"/>
      <c r="BS2" s="956"/>
      <c r="BT2" s="956"/>
      <c r="BU2" s="956"/>
      <c r="BV2" s="956"/>
      <c r="BW2" s="956"/>
      <c r="BX2" s="956"/>
      <c r="BY2" s="956"/>
      <c r="BZ2" s="956"/>
      <c r="CA2" s="956"/>
      <c r="CB2" s="35"/>
      <c r="CC2" s="956"/>
      <c r="CD2" s="956"/>
      <c r="CE2" s="956"/>
      <c r="CF2" s="32"/>
      <c r="CG2" s="32"/>
      <c r="CH2" s="32"/>
      <c r="CI2" s="32"/>
      <c r="CJ2" s="32"/>
      <c r="CK2" s="32"/>
      <c r="CL2" s="32"/>
      <c r="CM2" s="32"/>
      <c r="CN2" s="32"/>
      <c r="CO2" s="32"/>
      <c r="CP2" s="32"/>
      <c r="CQ2" s="32"/>
      <c r="CR2" s="32"/>
      <c r="CS2" s="32"/>
      <c r="CT2" s="32"/>
    </row>
    <row r="3" spans="1:98" ht="7.4" customHeight="1">
      <c r="A3" s="32"/>
      <c r="B3" s="32"/>
      <c r="C3" s="32"/>
      <c r="D3" s="32"/>
      <c r="E3" s="32"/>
      <c r="F3" s="32"/>
      <c r="G3" s="32"/>
      <c r="H3" s="32"/>
      <c r="I3" s="32"/>
      <c r="J3" s="32"/>
      <c r="K3" s="32"/>
      <c r="L3" s="34"/>
      <c r="M3" s="34"/>
      <c r="N3" s="34"/>
      <c r="O3" s="34"/>
      <c r="P3" s="956"/>
      <c r="Q3" s="956"/>
      <c r="R3" s="956"/>
      <c r="S3" s="956"/>
      <c r="T3" s="956"/>
      <c r="U3" s="956"/>
      <c r="V3" s="956"/>
      <c r="W3" s="956"/>
      <c r="X3" s="956"/>
      <c r="Y3" s="35"/>
      <c r="Z3" s="956"/>
      <c r="AA3" s="956"/>
      <c r="AB3" s="956"/>
      <c r="AC3" s="956"/>
      <c r="AD3" s="956"/>
      <c r="AE3" s="956"/>
      <c r="AF3" s="956"/>
      <c r="AG3" s="956"/>
      <c r="AH3" s="956"/>
      <c r="AI3" s="35"/>
      <c r="AJ3" s="956"/>
      <c r="AK3" s="956"/>
      <c r="AL3" s="956"/>
      <c r="AM3" s="956"/>
      <c r="AN3" s="956"/>
      <c r="AO3" s="956"/>
      <c r="AP3" s="956"/>
      <c r="AQ3" s="956"/>
      <c r="AR3" s="956"/>
      <c r="AS3" s="35"/>
      <c r="AT3" s="35"/>
      <c r="AU3" s="35"/>
      <c r="AV3" s="35"/>
      <c r="AW3" s="35"/>
      <c r="AX3" s="35"/>
      <c r="AY3" s="956"/>
      <c r="AZ3" s="956"/>
      <c r="BA3" s="956"/>
      <c r="BB3" s="956"/>
      <c r="BC3" s="956"/>
      <c r="BD3" s="956"/>
      <c r="BE3" s="956"/>
      <c r="BF3" s="956"/>
      <c r="BG3" s="956"/>
      <c r="BH3" s="35"/>
      <c r="BI3" s="956"/>
      <c r="BJ3" s="956"/>
      <c r="BK3" s="956"/>
      <c r="BL3" s="956"/>
      <c r="BM3" s="956"/>
      <c r="BN3" s="956"/>
      <c r="BO3" s="956"/>
      <c r="BP3" s="956"/>
      <c r="BQ3" s="956"/>
      <c r="BR3" s="35"/>
      <c r="BS3" s="956"/>
      <c r="BT3" s="956"/>
      <c r="BU3" s="956"/>
      <c r="BV3" s="956"/>
      <c r="BW3" s="956"/>
      <c r="BX3" s="956"/>
      <c r="BY3" s="956"/>
      <c r="BZ3" s="956"/>
      <c r="CA3" s="956"/>
      <c r="CB3" s="35"/>
      <c r="CC3" s="956"/>
      <c r="CD3" s="956"/>
      <c r="CE3" s="956"/>
      <c r="CF3" s="32"/>
      <c r="CG3" s="32"/>
      <c r="CH3" s="32"/>
      <c r="CI3" s="32"/>
      <c r="CJ3" s="32"/>
      <c r="CK3" s="32"/>
      <c r="CL3" s="32"/>
      <c r="CM3" s="32"/>
      <c r="CN3" s="32"/>
      <c r="CO3" s="32"/>
      <c r="CP3" s="32"/>
      <c r="CQ3" s="32"/>
      <c r="CR3" s="32"/>
      <c r="CS3" s="32"/>
      <c r="CT3" s="32"/>
    </row>
    <row r="4" spans="1:98" ht="7.4" customHeight="1">
      <c r="A4" s="32"/>
      <c r="B4" s="32"/>
      <c r="C4" s="32"/>
      <c r="D4" s="32"/>
      <c r="E4" s="32"/>
      <c r="F4" s="32"/>
      <c r="G4" s="32"/>
      <c r="H4" s="32"/>
      <c r="I4" s="32"/>
      <c r="J4" s="32"/>
      <c r="K4" s="32"/>
      <c r="L4" s="34"/>
      <c r="M4" s="34"/>
      <c r="N4" s="34"/>
      <c r="O4" s="34"/>
      <c r="P4" s="956"/>
      <c r="Q4" s="956"/>
      <c r="R4" s="956"/>
      <c r="S4" s="956"/>
      <c r="T4" s="956"/>
      <c r="U4" s="956"/>
      <c r="V4" s="956"/>
      <c r="W4" s="956"/>
      <c r="X4" s="956"/>
      <c r="Y4" s="35"/>
      <c r="Z4" s="956"/>
      <c r="AA4" s="956"/>
      <c r="AB4" s="956"/>
      <c r="AC4" s="956"/>
      <c r="AD4" s="956"/>
      <c r="AE4" s="956"/>
      <c r="AF4" s="956"/>
      <c r="AG4" s="956"/>
      <c r="AH4" s="956"/>
      <c r="AI4" s="35"/>
      <c r="AJ4" s="956"/>
      <c r="AK4" s="956"/>
      <c r="AL4" s="956"/>
      <c r="AM4" s="956"/>
      <c r="AN4" s="956"/>
      <c r="AO4" s="956"/>
      <c r="AP4" s="956"/>
      <c r="AQ4" s="956"/>
      <c r="AR4" s="956"/>
      <c r="AS4" s="35"/>
      <c r="AT4" s="35"/>
      <c r="AU4" s="35"/>
      <c r="AV4" s="35"/>
      <c r="AW4" s="35"/>
      <c r="AX4" s="35"/>
      <c r="AY4" s="956"/>
      <c r="AZ4" s="956"/>
      <c r="BA4" s="956"/>
      <c r="BB4" s="956"/>
      <c r="BC4" s="956"/>
      <c r="BD4" s="956"/>
      <c r="BE4" s="956"/>
      <c r="BF4" s="956"/>
      <c r="BG4" s="956"/>
      <c r="BH4" s="35"/>
      <c r="BI4" s="956"/>
      <c r="BJ4" s="956"/>
      <c r="BK4" s="956"/>
      <c r="BL4" s="956"/>
      <c r="BM4" s="956"/>
      <c r="BN4" s="956"/>
      <c r="BO4" s="956"/>
      <c r="BP4" s="956"/>
      <c r="BQ4" s="956"/>
      <c r="BR4" s="35"/>
      <c r="BS4" s="956"/>
      <c r="BT4" s="956"/>
      <c r="BU4" s="956"/>
      <c r="BV4" s="956"/>
      <c r="BW4" s="956"/>
      <c r="BX4" s="956"/>
      <c r="BY4" s="956"/>
      <c r="BZ4" s="956"/>
      <c r="CA4" s="956"/>
      <c r="CB4" s="35"/>
      <c r="CC4" s="956"/>
      <c r="CD4" s="956"/>
      <c r="CE4" s="956"/>
      <c r="CF4" s="32"/>
      <c r="CG4" s="32"/>
      <c r="CH4" s="32"/>
      <c r="CI4" s="32"/>
      <c r="CJ4" s="32"/>
      <c r="CK4" s="32"/>
      <c r="CL4" s="32"/>
      <c r="CM4" s="32"/>
      <c r="CN4" s="32"/>
      <c r="CO4" s="32"/>
      <c r="CP4" s="32"/>
      <c r="CQ4" s="32"/>
      <c r="CR4" s="32"/>
      <c r="CS4" s="32"/>
      <c r="CT4" s="32"/>
    </row>
    <row r="5" spans="1:98" ht="7.4" customHeight="1">
      <c r="A5" s="32"/>
      <c r="B5" s="32"/>
      <c r="C5" s="32"/>
      <c r="D5" s="32"/>
      <c r="E5" s="32"/>
      <c r="F5" s="32"/>
      <c r="G5" s="32"/>
      <c r="H5" s="32"/>
      <c r="I5" s="998" t="s">
        <v>275</v>
      </c>
      <c r="J5" s="999"/>
      <c r="K5" s="999"/>
      <c r="L5" s="999"/>
      <c r="M5" s="999"/>
      <c r="N5" s="999"/>
      <c r="O5" s="34"/>
      <c r="P5" s="956"/>
      <c r="Q5" s="956"/>
      <c r="R5" s="956"/>
      <c r="S5" s="956"/>
      <c r="T5" s="956"/>
      <c r="U5" s="956"/>
      <c r="V5" s="956"/>
      <c r="W5" s="956"/>
      <c r="X5" s="956"/>
      <c r="Y5" s="35"/>
      <c r="Z5" s="956"/>
      <c r="AA5" s="956"/>
      <c r="AB5" s="956"/>
      <c r="AC5" s="956"/>
      <c r="AD5" s="956"/>
      <c r="AE5" s="956"/>
      <c r="AF5" s="956"/>
      <c r="AG5" s="956"/>
      <c r="AH5" s="956"/>
      <c r="AI5" s="35"/>
      <c r="AJ5" s="956"/>
      <c r="AK5" s="956"/>
      <c r="AL5" s="956"/>
      <c r="AM5" s="956"/>
      <c r="AN5" s="956"/>
      <c r="AO5" s="956"/>
      <c r="AP5" s="956"/>
      <c r="AQ5" s="956"/>
      <c r="AR5" s="956"/>
      <c r="AS5" s="35"/>
      <c r="AT5" s="35"/>
      <c r="AU5" s="35"/>
      <c r="AV5" s="35"/>
      <c r="AW5" s="35"/>
      <c r="AX5" s="35"/>
      <c r="AY5" s="956"/>
      <c r="AZ5" s="956"/>
      <c r="BA5" s="956"/>
      <c r="BB5" s="956"/>
      <c r="BC5" s="956"/>
      <c r="BD5" s="956"/>
      <c r="BE5" s="956"/>
      <c r="BF5" s="956"/>
      <c r="BG5" s="956"/>
      <c r="BH5" s="35"/>
      <c r="BI5" s="956"/>
      <c r="BJ5" s="956"/>
      <c r="BK5" s="956"/>
      <c r="BL5" s="956"/>
      <c r="BM5" s="956"/>
      <c r="BN5" s="956"/>
      <c r="BO5" s="956"/>
      <c r="BP5" s="956"/>
      <c r="BQ5" s="956"/>
      <c r="BR5" s="35"/>
      <c r="BS5" s="956"/>
      <c r="BT5" s="956"/>
      <c r="BU5" s="956"/>
      <c r="BV5" s="956"/>
      <c r="BW5" s="956"/>
      <c r="BX5" s="956"/>
      <c r="BY5" s="956"/>
      <c r="BZ5" s="956"/>
      <c r="CA5" s="956"/>
      <c r="CB5" s="35"/>
      <c r="CC5" s="956"/>
      <c r="CD5" s="956"/>
      <c r="CE5" s="956"/>
      <c r="CF5" s="32"/>
      <c r="CG5" s="32"/>
      <c r="CH5" s="32"/>
      <c r="CI5" s="32"/>
      <c r="CJ5" s="32"/>
      <c r="CK5" s="32"/>
      <c r="CL5" s="32"/>
      <c r="CM5" s="32"/>
      <c r="CN5" s="32"/>
      <c r="CO5" s="32"/>
      <c r="CP5" s="32"/>
      <c r="CQ5" s="32"/>
      <c r="CR5" s="32"/>
      <c r="CS5" s="32"/>
      <c r="CT5" s="32"/>
    </row>
    <row r="6" spans="1:98" ht="7.4" customHeight="1">
      <c r="A6" s="32"/>
      <c r="B6" s="32"/>
      <c r="C6" s="32"/>
      <c r="D6" s="32"/>
      <c r="E6" s="32"/>
      <c r="F6" s="32"/>
      <c r="G6" s="32"/>
      <c r="I6" s="999"/>
      <c r="J6" s="999"/>
      <c r="K6" s="999"/>
      <c r="L6" s="999"/>
      <c r="M6" s="999"/>
      <c r="N6" s="999"/>
      <c r="O6" s="34"/>
      <c r="P6" s="956"/>
      <c r="Q6" s="956"/>
      <c r="R6" s="956"/>
      <c r="S6" s="956"/>
      <c r="T6" s="956"/>
      <c r="U6" s="956"/>
      <c r="V6" s="956"/>
      <c r="W6" s="956"/>
      <c r="X6" s="956"/>
      <c r="Y6" s="35"/>
      <c r="Z6" s="956"/>
      <c r="AA6" s="956"/>
      <c r="AB6" s="956"/>
      <c r="AC6" s="956"/>
      <c r="AD6" s="956"/>
      <c r="AE6" s="956"/>
      <c r="AF6" s="956"/>
      <c r="AG6" s="956"/>
      <c r="AH6" s="956"/>
      <c r="AI6" s="35"/>
      <c r="AJ6" s="956"/>
      <c r="AK6" s="956"/>
      <c r="AL6" s="956"/>
      <c r="AM6" s="956"/>
      <c r="AN6" s="956"/>
      <c r="AO6" s="956"/>
      <c r="AP6" s="956"/>
      <c r="AQ6" s="956"/>
      <c r="AR6" s="956"/>
      <c r="AS6" s="35"/>
      <c r="AT6" s="35"/>
      <c r="AU6" s="35"/>
      <c r="AV6" s="35"/>
      <c r="AW6" s="35"/>
      <c r="AX6" s="35"/>
      <c r="AY6" s="956"/>
      <c r="AZ6" s="956"/>
      <c r="BA6" s="956"/>
      <c r="BB6" s="956"/>
      <c r="BC6" s="956"/>
      <c r="BD6" s="956"/>
      <c r="BE6" s="956"/>
      <c r="BF6" s="956"/>
      <c r="BG6" s="956"/>
      <c r="BH6" s="35"/>
      <c r="BI6" s="956"/>
      <c r="BJ6" s="956"/>
      <c r="BK6" s="956"/>
      <c r="BL6" s="956"/>
      <c r="BM6" s="956"/>
      <c r="BN6" s="956"/>
      <c r="BO6" s="956"/>
      <c r="BP6" s="956"/>
      <c r="BQ6" s="956"/>
      <c r="BR6" s="35"/>
      <c r="BS6" s="956"/>
      <c r="BT6" s="956"/>
      <c r="BU6" s="956"/>
      <c r="BV6" s="956"/>
      <c r="BW6" s="956"/>
      <c r="BX6" s="956"/>
      <c r="BY6" s="956"/>
      <c r="BZ6" s="956"/>
      <c r="CA6" s="956"/>
      <c r="CB6" s="35"/>
      <c r="CC6" s="956"/>
      <c r="CD6" s="956"/>
      <c r="CE6" s="956"/>
      <c r="CF6" s="32"/>
      <c r="CG6" s="32"/>
      <c r="CH6" s="32"/>
      <c r="CI6" s="32"/>
      <c r="CJ6" s="32"/>
      <c r="CK6" s="32"/>
      <c r="CL6" s="32"/>
      <c r="CM6" s="32"/>
      <c r="CN6" s="32"/>
      <c r="CO6" s="32"/>
      <c r="CP6" s="32"/>
      <c r="CQ6" s="32"/>
      <c r="CR6" s="32"/>
      <c r="CS6" s="32"/>
      <c r="CT6" s="32"/>
    </row>
    <row r="7" spans="1:98" ht="7.4" customHeight="1" thickBot="1">
      <c r="A7" s="32"/>
      <c r="B7" s="32"/>
      <c r="C7" s="32"/>
      <c r="D7" s="32"/>
      <c r="E7" s="32"/>
      <c r="F7" s="32"/>
      <c r="G7" s="32"/>
      <c r="H7" s="32"/>
      <c r="I7" s="32"/>
      <c r="J7" s="32"/>
      <c r="K7" s="32"/>
      <c r="L7" s="36"/>
      <c r="M7" s="37"/>
      <c r="N7" s="37"/>
      <c r="O7" s="38"/>
      <c r="P7" s="39"/>
      <c r="Q7" s="37"/>
      <c r="R7" s="37"/>
      <c r="S7" s="40"/>
      <c r="T7" s="236"/>
      <c r="U7" s="236"/>
      <c r="V7" s="40"/>
      <c r="W7" s="236"/>
      <c r="X7" s="236"/>
      <c r="Y7" s="38"/>
      <c r="Z7" s="40"/>
      <c r="AA7" s="236"/>
      <c r="AB7" s="236"/>
      <c r="AC7" s="40"/>
      <c r="AD7" s="236"/>
      <c r="AE7" s="236"/>
      <c r="AF7" s="40"/>
      <c r="AG7" s="236"/>
      <c r="AH7" s="236"/>
      <c r="AI7" s="38"/>
      <c r="AJ7" s="40"/>
      <c r="AK7" s="236"/>
      <c r="AL7" s="236"/>
      <c r="AM7" s="236"/>
      <c r="AN7" s="236"/>
      <c r="AO7" s="236"/>
      <c r="AP7" s="40"/>
      <c r="AQ7" s="236"/>
      <c r="AR7" s="236"/>
      <c r="AS7" s="38"/>
      <c r="AT7" s="41"/>
      <c r="AU7" s="41"/>
      <c r="AV7" s="41"/>
      <c r="AW7" s="41"/>
      <c r="AX7" s="41"/>
      <c r="AY7" s="40"/>
      <c r="AZ7" s="236"/>
      <c r="BA7" s="236"/>
      <c r="BB7" s="236"/>
      <c r="BC7" s="236"/>
      <c r="BD7" s="236"/>
      <c r="BE7" s="236"/>
      <c r="BF7" s="236"/>
      <c r="BG7" s="42"/>
      <c r="BH7" s="38"/>
      <c r="BI7" s="40"/>
      <c r="BJ7" s="236"/>
      <c r="BK7" s="236"/>
      <c r="BL7" s="40"/>
      <c r="BM7" s="236"/>
      <c r="BN7" s="236"/>
      <c r="BO7" s="236"/>
      <c r="BP7" s="236"/>
      <c r="BQ7" s="236"/>
      <c r="BR7" s="43"/>
      <c r="BS7" s="40"/>
      <c r="BT7" s="236"/>
      <c r="BU7" s="236"/>
      <c r="BV7" s="236"/>
      <c r="BW7" s="236"/>
      <c r="BX7" s="236"/>
      <c r="BY7" s="37"/>
      <c r="BZ7" s="37"/>
      <c r="CA7" s="44"/>
      <c r="CB7" s="41"/>
      <c r="CC7" s="39"/>
      <c r="CD7" s="37"/>
      <c r="CE7" s="32"/>
      <c r="CF7" s="36"/>
      <c r="CG7" s="32"/>
      <c r="CH7" s="32"/>
      <c r="CI7" s="32"/>
      <c r="CJ7" s="32"/>
      <c r="CK7" s="32"/>
      <c r="CL7" s="32"/>
      <c r="CM7" s="32"/>
      <c r="CN7" s="32"/>
      <c r="CO7" s="32"/>
      <c r="CP7" s="32"/>
      <c r="CQ7" s="32"/>
      <c r="CR7" s="32"/>
      <c r="CS7" s="32"/>
      <c r="CT7" s="32"/>
    </row>
    <row r="8" spans="1:98" ht="7.4" customHeight="1" thickTop="1">
      <c r="A8" s="32"/>
      <c r="B8" s="32"/>
      <c r="C8" s="32"/>
      <c r="D8" s="32"/>
      <c r="E8" s="32"/>
      <c r="F8" s="32"/>
      <c r="G8" s="32"/>
      <c r="H8" s="32"/>
      <c r="I8" s="32"/>
      <c r="J8" s="32"/>
      <c r="K8" s="45"/>
      <c r="L8" s="32"/>
      <c r="M8" s="32"/>
      <c r="N8" s="32"/>
      <c r="O8" s="36"/>
      <c r="P8" s="36"/>
      <c r="Q8" s="32"/>
      <c r="R8" s="32"/>
      <c r="S8" s="237"/>
      <c r="T8" s="238"/>
      <c r="U8" s="239"/>
      <c r="V8" s="237"/>
      <c r="W8" s="238"/>
      <c r="X8" s="240"/>
      <c r="Y8" s="36"/>
      <c r="Z8" s="237"/>
      <c r="AA8" s="238"/>
      <c r="AB8" s="240"/>
      <c r="AC8" s="237"/>
      <c r="AD8" s="238"/>
      <c r="AE8" s="240"/>
      <c r="AF8" s="237"/>
      <c r="AG8" s="238"/>
      <c r="AH8" s="240"/>
      <c r="AI8" s="36"/>
      <c r="AJ8" s="237"/>
      <c r="AK8" s="238"/>
      <c r="AL8" s="240"/>
      <c r="AM8" s="241"/>
      <c r="AN8" s="238"/>
      <c r="AO8" s="240"/>
      <c r="AP8" s="237"/>
      <c r="AQ8" s="238"/>
      <c r="AR8" s="239"/>
      <c r="AS8" s="36"/>
      <c r="AT8" s="987" t="s">
        <v>276</v>
      </c>
      <c r="AU8" s="988"/>
      <c r="AV8" s="988"/>
      <c r="AW8" s="989"/>
      <c r="AX8" s="32"/>
      <c r="AY8" s="237"/>
      <c r="AZ8" s="238"/>
      <c r="BA8" s="240"/>
      <c r="BB8" s="241"/>
      <c r="BC8" s="238"/>
      <c r="BD8" s="240"/>
      <c r="BE8" s="241"/>
      <c r="BF8" s="238"/>
      <c r="BG8" s="242"/>
      <c r="BH8" s="36"/>
      <c r="BI8" s="237"/>
      <c r="BJ8" s="238"/>
      <c r="BK8" s="239"/>
      <c r="BL8" s="237"/>
      <c r="BM8" s="238"/>
      <c r="BN8" s="239"/>
      <c r="BO8" s="241"/>
      <c r="BP8" s="238"/>
      <c r="BQ8" s="239"/>
      <c r="BR8" s="46"/>
      <c r="BS8" s="237"/>
      <c r="BT8" s="238"/>
      <c r="BU8" s="239"/>
      <c r="BV8" s="241"/>
      <c r="BW8" s="238"/>
      <c r="BX8" s="240"/>
      <c r="BY8" s="47"/>
      <c r="BZ8" s="32"/>
      <c r="CA8" s="45"/>
      <c r="CB8" s="32"/>
      <c r="CC8" s="36"/>
      <c r="CD8" s="32"/>
      <c r="CE8" s="32"/>
      <c r="CF8" s="36"/>
      <c r="CG8" s="32"/>
      <c r="CH8" s="32"/>
      <c r="CI8" s="32"/>
      <c r="CJ8" s="32"/>
      <c r="CK8" s="32"/>
      <c r="CL8" s="32"/>
      <c r="CM8" s="32"/>
      <c r="CN8" s="32"/>
      <c r="CO8" s="32"/>
      <c r="CP8" s="32"/>
      <c r="CQ8" s="32"/>
      <c r="CR8" s="32"/>
      <c r="CS8" s="32"/>
      <c r="CT8" s="32"/>
    </row>
    <row r="9" spans="1:98" ht="7.4" customHeight="1">
      <c r="A9" s="32"/>
      <c r="B9" s="32"/>
      <c r="C9" s="32"/>
      <c r="D9" s="32"/>
      <c r="E9" s="32"/>
      <c r="F9" s="32"/>
      <c r="G9" s="32"/>
      <c r="H9" s="32"/>
      <c r="I9" s="32"/>
      <c r="J9" s="32"/>
      <c r="K9" s="45"/>
      <c r="L9" s="32"/>
      <c r="M9" s="243"/>
      <c r="N9" s="243"/>
      <c r="O9" s="36"/>
      <c r="P9" s="36"/>
      <c r="Q9" s="32"/>
      <c r="R9" s="32"/>
      <c r="S9" s="237"/>
      <c r="T9" s="238"/>
      <c r="U9" s="239"/>
      <c r="V9" s="237"/>
      <c r="W9" s="238"/>
      <c r="X9" s="240"/>
      <c r="Y9" s="36"/>
      <c r="Z9" s="237"/>
      <c r="AA9" s="238"/>
      <c r="AB9" s="240"/>
      <c r="AC9" s="237"/>
      <c r="AD9" s="238"/>
      <c r="AE9" s="240"/>
      <c r="AF9" s="237"/>
      <c r="AG9" s="238"/>
      <c r="AH9" s="240"/>
      <c r="AI9" s="36"/>
      <c r="AJ9" s="237"/>
      <c r="AK9" s="238"/>
      <c r="AL9" s="240"/>
      <c r="AM9" s="241"/>
      <c r="AN9" s="238"/>
      <c r="AO9" s="240"/>
      <c r="AP9" s="237"/>
      <c r="AQ9" s="238"/>
      <c r="AR9" s="239"/>
      <c r="AS9" s="36"/>
      <c r="AT9" s="990"/>
      <c r="AU9" s="991"/>
      <c r="AV9" s="991"/>
      <c r="AW9" s="992"/>
      <c r="AX9" s="32"/>
      <c r="AY9" s="237"/>
      <c r="AZ9" s="238"/>
      <c r="BA9" s="240"/>
      <c r="BB9" s="241"/>
      <c r="BC9" s="238"/>
      <c r="BD9" s="240"/>
      <c r="BE9" s="241"/>
      <c r="BF9" s="238"/>
      <c r="BG9" s="242"/>
      <c r="BH9" s="36"/>
      <c r="BI9" s="237"/>
      <c r="BJ9" s="238"/>
      <c r="BK9" s="239"/>
      <c r="BL9" s="237"/>
      <c r="BM9" s="238"/>
      <c r="BN9" s="239"/>
      <c r="BO9" s="241"/>
      <c r="BP9" s="238"/>
      <c r="BQ9" s="239"/>
      <c r="BR9" s="46"/>
      <c r="BS9" s="237"/>
      <c r="BT9" s="238"/>
      <c r="BU9" s="239"/>
      <c r="BV9" s="241"/>
      <c r="BW9" s="238"/>
      <c r="BX9" s="240"/>
      <c r="BY9" s="32"/>
      <c r="BZ9" s="32"/>
      <c r="CA9" s="45"/>
      <c r="CB9" s="32"/>
      <c r="CC9" s="48"/>
      <c r="CD9" s="243"/>
      <c r="CE9" s="32"/>
      <c r="CF9" s="36"/>
      <c r="CG9" s="32"/>
      <c r="CH9" s="32"/>
      <c r="CI9" s="32"/>
      <c r="CJ9" s="32"/>
      <c r="CK9" s="32"/>
      <c r="CL9" s="32"/>
      <c r="CM9" s="32"/>
      <c r="CN9" s="32"/>
      <c r="CO9" s="32"/>
      <c r="CP9" s="32"/>
      <c r="CQ9" s="32"/>
      <c r="CR9" s="32"/>
      <c r="CS9" s="32"/>
      <c r="CT9" s="32"/>
    </row>
    <row r="10" spans="1:98" ht="7.4" customHeight="1">
      <c r="A10" s="32"/>
      <c r="B10" s="32"/>
      <c r="C10" s="32"/>
      <c r="D10" s="32"/>
      <c r="E10" s="32"/>
      <c r="F10" s="32"/>
      <c r="G10" s="32"/>
      <c r="H10" s="32"/>
      <c r="I10" s="32"/>
      <c r="J10" s="32"/>
      <c r="K10" s="45"/>
      <c r="L10" s="244"/>
      <c r="M10" s="241"/>
      <c r="N10" s="239"/>
      <c r="O10" s="36"/>
      <c r="P10" s="237"/>
      <c r="Q10" s="238"/>
      <c r="R10" s="239"/>
      <c r="S10" s="237"/>
      <c r="T10" s="238"/>
      <c r="U10" s="239"/>
      <c r="V10" s="237"/>
      <c r="W10" s="238"/>
      <c r="X10" s="240"/>
      <c r="Y10" s="36"/>
      <c r="Z10" s="237"/>
      <c r="AA10" s="238"/>
      <c r="AB10" s="240"/>
      <c r="AC10" s="237"/>
      <c r="AD10" s="238"/>
      <c r="AE10" s="240"/>
      <c r="AF10" s="237"/>
      <c r="AG10" s="238"/>
      <c r="AH10" s="240"/>
      <c r="AI10" s="36"/>
      <c r="AJ10" s="237"/>
      <c r="AK10" s="238"/>
      <c r="AL10" s="240"/>
      <c r="AM10" s="241"/>
      <c r="AN10" s="238"/>
      <c r="AO10" s="240"/>
      <c r="AP10" s="237"/>
      <c r="AQ10" s="238"/>
      <c r="AR10" s="239"/>
      <c r="AS10" s="36"/>
      <c r="AT10" s="990"/>
      <c r="AU10" s="991"/>
      <c r="AV10" s="991"/>
      <c r="AW10" s="992"/>
      <c r="AX10" s="32"/>
      <c r="AY10" s="237"/>
      <c r="AZ10" s="238"/>
      <c r="BA10" s="240"/>
      <c r="BB10" s="241"/>
      <c r="BC10" s="238"/>
      <c r="BD10" s="240"/>
      <c r="BE10" s="241"/>
      <c r="BF10" s="238"/>
      <c r="BG10" s="242"/>
      <c r="BH10" s="36"/>
      <c r="BI10" s="237"/>
      <c r="BJ10" s="238"/>
      <c r="BK10" s="239"/>
      <c r="BL10" s="237"/>
      <c r="BM10" s="238"/>
      <c r="BN10" s="239"/>
      <c r="BO10" s="241"/>
      <c r="BP10" s="238"/>
      <c r="BQ10" s="239"/>
      <c r="BR10" s="46"/>
      <c r="BS10" s="237"/>
      <c r="BT10" s="238"/>
      <c r="BU10" s="239"/>
      <c r="BV10" s="241"/>
      <c r="BW10" s="238"/>
      <c r="BX10" s="240"/>
      <c r="BY10" s="241"/>
      <c r="BZ10" s="238"/>
      <c r="CA10" s="242"/>
      <c r="CB10" s="32"/>
      <c r="CC10" s="237"/>
      <c r="CD10" s="240"/>
      <c r="CE10" s="245"/>
      <c r="CF10" s="36"/>
      <c r="CG10" s="32"/>
      <c r="CH10" s="32"/>
      <c r="CI10" s="32"/>
      <c r="CJ10" s="32"/>
      <c r="CK10" s="32"/>
      <c r="CL10" s="32"/>
      <c r="CM10" s="32"/>
      <c r="CN10" s="32"/>
      <c r="CO10" s="32"/>
      <c r="CP10" s="32"/>
      <c r="CQ10" s="32"/>
      <c r="CR10" s="32"/>
      <c r="CS10" s="32"/>
      <c r="CT10" s="32"/>
    </row>
    <row r="11" spans="1:98" ht="7.4" customHeight="1">
      <c r="A11" s="32"/>
      <c r="B11" s="32"/>
      <c r="C11" s="32"/>
      <c r="D11" s="32"/>
      <c r="E11" s="32"/>
      <c r="F11" s="32"/>
      <c r="G11" s="32"/>
      <c r="H11" s="32"/>
      <c r="I11" s="32"/>
      <c r="J11" s="32"/>
      <c r="K11" s="45"/>
      <c r="L11" s="241"/>
      <c r="M11" s="238"/>
      <c r="N11" s="239"/>
      <c r="O11" s="36"/>
      <c r="P11" s="237"/>
      <c r="Q11" s="238"/>
      <c r="R11" s="239"/>
      <c r="S11" s="237"/>
      <c r="T11" s="238"/>
      <c r="U11" s="239"/>
      <c r="V11" s="237"/>
      <c r="W11" s="238"/>
      <c r="X11" s="240"/>
      <c r="Y11" s="36"/>
      <c r="Z11" s="237"/>
      <c r="AA11" s="238"/>
      <c r="AB11" s="240"/>
      <c r="AC11" s="237"/>
      <c r="AD11" s="238"/>
      <c r="AE11" s="240"/>
      <c r="AF11" s="237"/>
      <c r="AG11" s="238"/>
      <c r="AH11" s="240"/>
      <c r="AI11" s="36"/>
      <c r="AJ11" s="237"/>
      <c r="AK11" s="238"/>
      <c r="AL11" s="240"/>
      <c r="AM11" s="241"/>
      <c r="AN11" s="238"/>
      <c r="AO11" s="240"/>
      <c r="AP11" s="237"/>
      <c r="AQ11" s="238"/>
      <c r="AR11" s="239"/>
      <c r="AS11" s="36"/>
      <c r="AT11" s="990"/>
      <c r="AU11" s="991"/>
      <c r="AV11" s="991"/>
      <c r="AW11" s="992"/>
      <c r="AX11" s="32"/>
      <c r="AY11" s="237"/>
      <c r="AZ11" s="238"/>
      <c r="BA11" s="240"/>
      <c r="BB11" s="241"/>
      <c r="BC11" s="238"/>
      <c r="BD11" s="240"/>
      <c r="BE11" s="241"/>
      <c r="BF11" s="238"/>
      <c r="BG11" s="242"/>
      <c r="BH11" s="36"/>
      <c r="BI11" s="237"/>
      <c r="BJ11" s="238"/>
      <c r="BK11" s="239"/>
      <c r="BL11" s="237"/>
      <c r="BM11" s="238"/>
      <c r="BN11" s="239"/>
      <c r="BO11" s="241"/>
      <c r="BP11" s="238"/>
      <c r="BQ11" s="239"/>
      <c r="BR11" s="46"/>
      <c r="BS11" s="237"/>
      <c r="BT11" s="238"/>
      <c r="BU11" s="239"/>
      <c r="BV11" s="241"/>
      <c r="BW11" s="238"/>
      <c r="BX11" s="240"/>
      <c r="BY11" s="241"/>
      <c r="BZ11" s="238"/>
      <c r="CA11" s="242"/>
      <c r="CB11" s="32"/>
      <c r="CC11" s="237"/>
      <c r="CD11" s="238"/>
      <c r="CE11" s="240"/>
      <c r="CF11" s="36"/>
      <c r="CG11" s="32"/>
      <c r="CH11" s="32"/>
      <c r="CI11" s="32"/>
      <c r="CJ11" s="32"/>
      <c r="CK11" s="32"/>
      <c r="CL11" s="32"/>
      <c r="CM11" s="32"/>
      <c r="CN11" s="32"/>
      <c r="CO11" s="32"/>
      <c r="CP11" s="32"/>
      <c r="CQ11" s="32"/>
      <c r="CR11" s="32"/>
      <c r="CS11" s="32"/>
      <c r="CT11" s="32"/>
    </row>
    <row r="12" spans="1:98" ht="7.4" customHeight="1" thickBot="1">
      <c r="A12" s="32"/>
      <c r="B12" s="32"/>
      <c r="C12" s="32"/>
      <c r="D12" s="32"/>
      <c r="E12" s="32"/>
      <c r="F12" s="32"/>
      <c r="G12" s="32"/>
      <c r="H12" s="32"/>
      <c r="I12" s="32"/>
      <c r="J12" s="32"/>
      <c r="K12" s="45"/>
      <c r="L12" s="241"/>
      <c r="M12" s="238"/>
      <c r="N12" s="239"/>
      <c r="O12" s="36"/>
      <c r="P12" s="237"/>
      <c r="Q12" s="238"/>
      <c r="R12" s="239"/>
      <c r="S12" s="237"/>
      <c r="T12" s="238"/>
      <c r="U12" s="239"/>
      <c r="V12" s="237"/>
      <c r="W12" s="238"/>
      <c r="X12" s="240"/>
      <c r="Y12" s="36"/>
      <c r="Z12" s="237"/>
      <c r="AA12" s="238"/>
      <c r="AB12" s="240"/>
      <c r="AC12" s="237"/>
      <c r="AD12" s="238"/>
      <c r="AE12" s="240"/>
      <c r="AF12" s="237"/>
      <c r="AG12" s="238"/>
      <c r="AH12" s="240"/>
      <c r="AI12" s="36"/>
      <c r="AJ12" s="237"/>
      <c r="AK12" s="238"/>
      <c r="AL12" s="240"/>
      <c r="AM12" s="241"/>
      <c r="AN12" s="238"/>
      <c r="AO12" s="240"/>
      <c r="AP12" s="237"/>
      <c r="AQ12" s="238"/>
      <c r="AR12" s="239"/>
      <c r="AS12" s="36"/>
      <c r="AT12" s="993"/>
      <c r="AU12" s="994"/>
      <c r="AV12" s="994"/>
      <c r="AW12" s="995"/>
      <c r="AX12" s="32"/>
      <c r="AY12" s="237"/>
      <c r="AZ12" s="238"/>
      <c r="BA12" s="240"/>
      <c r="BB12" s="241"/>
      <c r="BC12" s="238"/>
      <c r="BD12" s="240"/>
      <c r="BE12" s="241"/>
      <c r="BF12" s="238"/>
      <c r="BG12" s="242"/>
      <c r="BH12" s="36"/>
      <c r="BI12" s="237"/>
      <c r="BJ12" s="238"/>
      <c r="BK12" s="239"/>
      <c r="BL12" s="237"/>
      <c r="BM12" s="238"/>
      <c r="BN12" s="239"/>
      <c r="BO12" s="241"/>
      <c r="BP12" s="238"/>
      <c r="BQ12" s="239"/>
      <c r="BR12" s="46"/>
      <c r="BS12" s="237"/>
      <c r="BT12" s="238"/>
      <c r="BU12" s="239"/>
      <c r="BV12" s="241"/>
      <c r="BW12" s="238"/>
      <c r="BX12" s="240"/>
      <c r="BY12" s="241"/>
      <c r="BZ12" s="238"/>
      <c r="CA12" s="242"/>
      <c r="CB12" s="32"/>
      <c r="CC12" s="237"/>
      <c r="CD12" s="238"/>
      <c r="CE12" s="240"/>
      <c r="CF12" s="36"/>
      <c r="CG12" s="32"/>
      <c r="CH12" s="32"/>
      <c r="CI12" s="32"/>
      <c r="CJ12" s="32"/>
      <c r="CK12" s="32"/>
      <c r="CL12" s="32"/>
      <c r="CM12" s="32"/>
      <c r="CN12" s="32"/>
      <c r="CO12" s="32"/>
      <c r="CP12" s="32"/>
      <c r="CQ12" s="32"/>
      <c r="CR12" s="32"/>
      <c r="CS12" s="32"/>
      <c r="CT12" s="32"/>
    </row>
    <row r="13" spans="1:98" ht="7.4" customHeight="1" thickTop="1" thickBot="1">
      <c r="A13" s="32"/>
      <c r="B13" s="32"/>
      <c r="C13" s="32"/>
      <c r="D13" s="32"/>
      <c r="E13" s="32"/>
      <c r="F13" s="246"/>
      <c r="G13" s="246"/>
      <c r="H13" s="246"/>
      <c r="I13" s="246"/>
      <c r="J13" s="246"/>
      <c r="K13" s="247"/>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49"/>
      <c r="CG13" s="246"/>
      <c r="CH13" s="246"/>
      <c r="CI13" s="246"/>
      <c r="CJ13" s="246"/>
      <c r="CK13" s="246"/>
      <c r="CL13" s="246"/>
      <c r="CM13" s="246"/>
      <c r="CN13" s="32"/>
      <c r="CO13" s="32"/>
      <c r="CP13" s="32"/>
      <c r="CQ13" s="32"/>
      <c r="CR13" s="32"/>
      <c r="CS13" s="32"/>
      <c r="CT13" s="32"/>
    </row>
    <row r="14" spans="1:98" ht="7.4" customHeight="1" thickTop="1" thickBot="1">
      <c r="A14" s="32"/>
      <c r="B14" s="1000" t="s">
        <v>277</v>
      </c>
      <c r="C14" s="1000"/>
      <c r="D14" s="1000"/>
      <c r="E14" s="50"/>
      <c r="F14" s="50"/>
      <c r="G14" s="50"/>
      <c r="H14" s="50"/>
      <c r="I14" s="32"/>
      <c r="J14" s="248"/>
      <c r="K14" s="32"/>
      <c r="L14" s="51"/>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3"/>
      <c r="CF14" s="32"/>
      <c r="CG14" s="249"/>
      <c r="CH14" s="32"/>
      <c r="CI14" s="50"/>
      <c r="CJ14" s="50"/>
      <c r="CK14" s="50"/>
      <c r="CL14" s="50"/>
      <c r="CM14" s="50"/>
      <c r="CN14" s="1001" t="s">
        <v>278</v>
      </c>
      <c r="CO14" s="1001"/>
      <c r="CP14" s="1001"/>
      <c r="CQ14" s="1001"/>
      <c r="CR14" s="1001"/>
      <c r="CS14" s="1001"/>
      <c r="CT14" s="1001"/>
    </row>
    <row r="15" spans="1:98" ht="7.4" customHeight="1">
      <c r="A15" s="32"/>
      <c r="B15" s="1000"/>
      <c r="C15" s="1000"/>
      <c r="D15" s="1000"/>
      <c r="E15" s="50"/>
      <c r="F15" s="50"/>
      <c r="G15" s="50"/>
      <c r="H15" s="50"/>
      <c r="I15" s="32"/>
      <c r="J15" s="250"/>
      <c r="K15" s="32"/>
      <c r="L15" s="36"/>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947" t="s">
        <v>279</v>
      </c>
      <c r="AU15" s="948"/>
      <c r="AV15" s="948"/>
      <c r="AW15" s="949"/>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45"/>
      <c r="CF15" s="32"/>
      <c r="CG15" s="54"/>
      <c r="CH15" s="32"/>
      <c r="CI15" s="50"/>
      <c r="CJ15" s="50"/>
      <c r="CK15" s="50"/>
      <c r="CL15" s="50"/>
      <c r="CM15" s="32"/>
      <c r="CN15" s="1001"/>
      <c r="CO15" s="1001"/>
      <c r="CP15" s="1001"/>
      <c r="CQ15" s="1001"/>
      <c r="CR15" s="1001"/>
      <c r="CS15" s="1001"/>
      <c r="CT15" s="1001"/>
    </row>
    <row r="16" spans="1:98" ht="7.4" customHeight="1">
      <c r="A16" s="32"/>
      <c r="B16" s="1000"/>
      <c r="C16" s="1000"/>
      <c r="D16" s="1000"/>
      <c r="E16" s="50"/>
      <c r="F16" s="50"/>
      <c r="G16" s="50"/>
      <c r="H16" s="50"/>
      <c r="I16" s="32"/>
      <c r="J16" s="250"/>
      <c r="K16" s="32"/>
      <c r="L16" s="36"/>
      <c r="M16" s="32"/>
      <c r="N16" s="55"/>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950"/>
      <c r="AU16" s="951"/>
      <c r="AV16" s="951"/>
      <c r="AW16" s="952"/>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32"/>
      <c r="CE16" s="45"/>
      <c r="CF16" s="32"/>
      <c r="CG16" s="248"/>
      <c r="CH16" s="32"/>
      <c r="CI16" s="50"/>
      <c r="CJ16" s="50"/>
      <c r="CK16" s="50"/>
      <c r="CL16" s="50"/>
      <c r="CM16" s="32"/>
      <c r="CN16" s="1001"/>
      <c r="CO16" s="1001"/>
      <c r="CP16" s="1001"/>
      <c r="CQ16" s="1001"/>
      <c r="CR16" s="1001"/>
      <c r="CS16" s="1001"/>
      <c r="CT16" s="1001"/>
    </row>
    <row r="17" spans="1:98" ht="7.4" customHeight="1">
      <c r="A17" s="32"/>
      <c r="B17" s="1002" t="s">
        <v>280</v>
      </c>
      <c r="C17" s="1002"/>
      <c r="D17" s="1002"/>
      <c r="E17" s="32"/>
      <c r="F17" s="32"/>
      <c r="G17" s="32"/>
      <c r="H17" s="32"/>
      <c r="I17" s="32"/>
      <c r="J17" s="32"/>
      <c r="K17" s="32"/>
      <c r="L17" s="36"/>
      <c r="M17" s="32"/>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950"/>
      <c r="AU17" s="951"/>
      <c r="AV17" s="951"/>
      <c r="AW17" s="952"/>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32"/>
      <c r="CE17" s="45"/>
      <c r="CF17" s="32"/>
      <c r="CG17" s="32"/>
      <c r="CH17" s="32"/>
      <c r="CI17" s="32"/>
      <c r="CJ17" s="32"/>
      <c r="CK17" s="32"/>
      <c r="CL17" s="32"/>
      <c r="CM17" s="32"/>
      <c r="CN17" s="1001"/>
      <c r="CO17" s="1001"/>
      <c r="CP17" s="1001"/>
      <c r="CQ17" s="1001"/>
      <c r="CR17" s="1001"/>
      <c r="CS17" s="1001"/>
      <c r="CT17" s="1001"/>
    </row>
    <row r="18" spans="1:98" ht="7.4" customHeight="1" thickBot="1">
      <c r="A18" s="32"/>
      <c r="B18" s="1002"/>
      <c r="C18" s="1002"/>
      <c r="D18" s="1002"/>
      <c r="E18" s="50"/>
      <c r="F18" s="50"/>
      <c r="G18" s="32"/>
      <c r="H18" s="32"/>
      <c r="I18" s="249"/>
      <c r="J18" s="249"/>
      <c r="K18" s="32"/>
      <c r="L18" s="36"/>
      <c r="M18" s="32"/>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953"/>
      <c r="AU18" s="954"/>
      <c r="AV18" s="954"/>
      <c r="AW18" s="955"/>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32"/>
      <c r="CE18" s="45"/>
      <c r="CF18" s="32"/>
      <c r="CG18" s="249"/>
      <c r="CH18" s="249"/>
      <c r="CI18" s="47"/>
      <c r="CJ18" s="32"/>
      <c r="CK18" s="50"/>
      <c r="CL18" s="50"/>
      <c r="CM18" s="50"/>
      <c r="CN18" s="1001"/>
      <c r="CO18" s="1001"/>
      <c r="CP18" s="1001"/>
      <c r="CQ18" s="1001"/>
      <c r="CR18" s="1001"/>
      <c r="CS18" s="1001"/>
      <c r="CT18" s="1001"/>
    </row>
    <row r="19" spans="1:98" ht="7.4" customHeight="1">
      <c r="A19" s="32"/>
      <c r="B19" s="1002"/>
      <c r="C19" s="1002"/>
      <c r="D19" s="1002"/>
      <c r="E19" s="50"/>
      <c r="F19" s="50"/>
      <c r="G19" s="32"/>
      <c r="H19" s="32"/>
      <c r="I19" s="54"/>
      <c r="J19" s="54"/>
      <c r="K19" s="32"/>
      <c r="L19" s="36"/>
      <c r="M19" s="32"/>
      <c r="N19" s="56"/>
      <c r="O19" s="56"/>
      <c r="P19" s="56"/>
      <c r="Q19" s="56"/>
      <c r="R19" s="983"/>
      <c r="S19" s="985"/>
      <c r="T19" s="982"/>
      <c r="U19" s="982"/>
      <c r="V19" s="982"/>
      <c r="W19" s="982"/>
      <c r="X19" s="982"/>
      <c r="Y19" s="982"/>
      <c r="Z19" s="982"/>
      <c r="AA19" s="982"/>
      <c r="AB19" s="982"/>
      <c r="AC19" s="983"/>
      <c r="AD19" s="984"/>
      <c r="AE19" s="985"/>
      <c r="AF19" s="983"/>
      <c r="AG19" s="984"/>
      <c r="AH19" s="985"/>
      <c r="AI19" s="982"/>
      <c r="AJ19" s="982"/>
      <c r="AK19" s="982"/>
      <c r="AL19" s="982"/>
      <c r="AM19" s="982"/>
      <c r="AN19" s="982"/>
      <c r="AO19" s="982"/>
      <c r="AP19" s="982"/>
      <c r="AQ19" s="982"/>
      <c r="AR19" s="983"/>
      <c r="AS19" s="985"/>
      <c r="AT19" s="56"/>
      <c r="AU19" s="56"/>
      <c r="AV19" s="56"/>
      <c r="AW19" s="56"/>
      <c r="AX19" s="56"/>
      <c r="AY19" s="56"/>
      <c r="AZ19" s="983"/>
      <c r="BA19" s="985"/>
      <c r="BB19" s="982"/>
      <c r="BC19" s="982"/>
      <c r="BD19" s="982"/>
      <c r="BE19" s="982"/>
      <c r="BF19" s="982"/>
      <c r="BG19" s="982"/>
      <c r="BH19" s="982"/>
      <c r="BI19" s="982"/>
      <c r="BJ19" s="982"/>
      <c r="BK19" s="983"/>
      <c r="BL19" s="984"/>
      <c r="BM19" s="985"/>
      <c r="BN19" s="983"/>
      <c r="BO19" s="984"/>
      <c r="BP19" s="985"/>
      <c r="BQ19" s="982"/>
      <c r="BR19" s="982"/>
      <c r="BS19" s="982"/>
      <c r="BT19" s="982"/>
      <c r="BU19" s="982"/>
      <c r="BV19" s="982"/>
      <c r="BW19" s="982"/>
      <c r="BX19" s="982"/>
      <c r="BY19" s="982"/>
      <c r="BZ19" s="983"/>
      <c r="CA19" s="985"/>
      <c r="CB19" s="56"/>
      <c r="CC19" s="56"/>
      <c r="CD19" s="32"/>
      <c r="CE19" s="45"/>
      <c r="CF19" s="32"/>
      <c r="CG19" s="54"/>
      <c r="CH19" s="54"/>
      <c r="CI19" s="47"/>
      <c r="CJ19" s="32"/>
      <c r="CK19" s="50"/>
      <c r="CL19" s="50"/>
      <c r="CM19" s="50"/>
      <c r="CN19" s="1001"/>
      <c r="CO19" s="1001"/>
      <c r="CP19" s="1001"/>
      <c r="CQ19" s="1001"/>
      <c r="CR19" s="1001"/>
      <c r="CS19" s="1001"/>
      <c r="CT19" s="1001"/>
    </row>
    <row r="20" spans="1:98" ht="7.4" customHeight="1">
      <c r="A20" s="32"/>
      <c r="B20" s="1002"/>
      <c r="C20" s="1002"/>
      <c r="D20" s="1002"/>
      <c r="E20" s="50"/>
      <c r="F20" s="50"/>
      <c r="G20" s="32"/>
      <c r="H20" s="32"/>
      <c r="I20" s="248"/>
      <c r="J20" s="248"/>
      <c r="K20" s="32"/>
      <c r="L20" s="36"/>
      <c r="M20" s="32"/>
      <c r="N20" s="32"/>
      <c r="O20" s="32"/>
      <c r="P20" s="32"/>
      <c r="Q20" s="32"/>
      <c r="R20" s="982"/>
      <c r="S20" s="982"/>
      <c r="T20" s="982"/>
      <c r="U20" s="982"/>
      <c r="V20" s="982"/>
      <c r="W20" s="982"/>
      <c r="X20" s="982"/>
      <c r="Y20" s="982"/>
      <c r="Z20" s="982"/>
      <c r="AA20" s="982"/>
      <c r="AB20" s="982"/>
      <c r="AC20" s="251"/>
      <c r="AD20" s="252"/>
      <c r="AE20" s="253"/>
      <c r="AF20" s="251"/>
      <c r="AG20" s="252"/>
      <c r="AH20" s="253"/>
      <c r="AI20" s="982"/>
      <c r="AJ20" s="982"/>
      <c r="AK20" s="982"/>
      <c r="AL20" s="982"/>
      <c r="AM20" s="982"/>
      <c r="AN20" s="982"/>
      <c r="AO20" s="982"/>
      <c r="AP20" s="982"/>
      <c r="AQ20" s="982"/>
      <c r="AR20" s="982"/>
      <c r="AS20" s="982"/>
      <c r="AT20" s="32"/>
      <c r="AU20" s="32"/>
      <c r="AV20" s="32"/>
      <c r="AW20" s="32"/>
      <c r="AX20" s="32"/>
      <c r="AY20" s="32"/>
      <c r="AZ20" s="982"/>
      <c r="BA20" s="982"/>
      <c r="BB20" s="982"/>
      <c r="BC20" s="982"/>
      <c r="BD20" s="982"/>
      <c r="BE20" s="982"/>
      <c r="BF20" s="982"/>
      <c r="BG20" s="982"/>
      <c r="BH20" s="982"/>
      <c r="BI20" s="982"/>
      <c r="BJ20" s="982"/>
      <c r="BK20" s="251"/>
      <c r="BL20" s="252"/>
      <c r="BM20" s="253"/>
      <c r="BN20" s="251"/>
      <c r="BO20" s="252"/>
      <c r="BP20" s="253"/>
      <c r="BQ20" s="982"/>
      <c r="BR20" s="982"/>
      <c r="BS20" s="982"/>
      <c r="BT20" s="982"/>
      <c r="BU20" s="982"/>
      <c r="BV20" s="982"/>
      <c r="BW20" s="982"/>
      <c r="BX20" s="982"/>
      <c r="BY20" s="982"/>
      <c r="BZ20" s="982"/>
      <c r="CA20" s="982"/>
      <c r="CB20" s="32"/>
      <c r="CC20" s="32"/>
      <c r="CD20" s="32"/>
      <c r="CE20" s="45"/>
      <c r="CF20" s="32"/>
      <c r="CG20" s="248"/>
      <c r="CH20" s="248"/>
      <c r="CI20" s="245"/>
      <c r="CJ20" s="32"/>
      <c r="CK20" s="50"/>
      <c r="CL20" s="50"/>
      <c r="CM20" s="50"/>
      <c r="CN20" s="1001"/>
      <c r="CO20" s="1001"/>
      <c r="CP20" s="1001"/>
      <c r="CQ20" s="1001"/>
      <c r="CR20" s="1001"/>
      <c r="CS20" s="1001"/>
      <c r="CT20" s="1001"/>
    </row>
    <row r="21" spans="1:98" ht="7.4" customHeight="1">
      <c r="A21" s="32"/>
      <c r="B21" s="1002"/>
      <c r="C21" s="1002"/>
      <c r="D21" s="1002"/>
      <c r="E21" s="50"/>
      <c r="F21" s="50"/>
      <c r="G21" s="32"/>
      <c r="H21" s="249"/>
      <c r="I21" s="249"/>
      <c r="J21" s="249"/>
      <c r="K21" s="32"/>
      <c r="L21" s="36"/>
      <c r="M21" s="32"/>
      <c r="N21" s="32"/>
      <c r="O21" s="32"/>
      <c r="P21" s="32"/>
      <c r="Q21" s="32"/>
      <c r="R21" s="982"/>
      <c r="S21" s="982"/>
      <c r="T21" s="982"/>
      <c r="U21" s="982"/>
      <c r="V21" s="982"/>
      <c r="W21" s="982"/>
      <c r="X21" s="982"/>
      <c r="Y21" s="982"/>
      <c r="Z21" s="982"/>
      <c r="AA21" s="982"/>
      <c r="AB21" s="982"/>
      <c r="AC21" s="47"/>
      <c r="AD21" s="32"/>
      <c r="AE21" s="58"/>
      <c r="AF21" s="47"/>
      <c r="AG21" s="32"/>
      <c r="AH21" s="58"/>
      <c r="AI21" s="982"/>
      <c r="AJ21" s="982"/>
      <c r="AK21" s="982"/>
      <c r="AL21" s="982"/>
      <c r="AM21" s="982"/>
      <c r="AN21" s="982"/>
      <c r="AO21" s="982"/>
      <c r="AP21" s="982"/>
      <c r="AQ21" s="982"/>
      <c r="AR21" s="982"/>
      <c r="AS21" s="982"/>
      <c r="AT21" s="32"/>
      <c r="AU21" s="32"/>
      <c r="AV21" s="32"/>
      <c r="AW21" s="32"/>
      <c r="AX21" s="32"/>
      <c r="AY21" s="32"/>
      <c r="AZ21" s="982"/>
      <c r="BA21" s="982"/>
      <c r="BB21" s="982"/>
      <c r="BC21" s="982"/>
      <c r="BD21" s="982"/>
      <c r="BE21" s="982"/>
      <c r="BF21" s="982"/>
      <c r="BG21" s="982"/>
      <c r="BH21" s="982"/>
      <c r="BI21" s="982"/>
      <c r="BJ21" s="982"/>
      <c r="BK21" s="47"/>
      <c r="BL21" s="32"/>
      <c r="BM21" s="58"/>
      <c r="BN21" s="47"/>
      <c r="BO21" s="32"/>
      <c r="BP21" s="58"/>
      <c r="BQ21" s="982"/>
      <c r="BR21" s="982"/>
      <c r="BS21" s="982"/>
      <c r="BT21" s="982"/>
      <c r="BU21" s="982"/>
      <c r="BV21" s="982"/>
      <c r="BW21" s="982"/>
      <c r="BX21" s="982"/>
      <c r="BY21" s="982"/>
      <c r="BZ21" s="982"/>
      <c r="CA21" s="982"/>
      <c r="CB21" s="32"/>
      <c r="CC21" s="32"/>
      <c r="CD21" s="32"/>
      <c r="CE21" s="45"/>
      <c r="CF21" s="32"/>
      <c r="CG21" s="249"/>
      <c r="CH21" s="249"/>
      <c r="CI21" s="249"/>
      <c r="CJ21" s="32"/>
      <c r="CK21" s="50"/>
      <c r="CL21" s="50"/>
      <c r="CM21" s="50"/>
      <c r="CN21" s="1001"/>
      <c r="CO21" s="1001"/>
      <c r="CP21" s="1001"/>
      <c r="CQ21" s="1001"/>
      <c r="CR21" s="1001"/>
      <c r="CS21" s="1001"/>
      <c r="CT21" s="1001"/>
    </row>
    <row r="22" spans="1:98" ht="7.4" customHeight="1">
      <c r="A22" s="32"/>
      <c r="B22" s="1002"/>
      <c r="C22" s="1002"/>
      <c r="D22" s="1002"/>
      <c r="E22" s="50"/>
      <c r="F22" s="50"/>
      <c r="G22" s="32"/>
      <c r="H22" s="54"/>
      <c r="I22" s="54"/>
      <c r="J22" s="54"/>
      <c r="K22" s="32"/>
      <c r="L22" s="36"/>
      <c r="M22" s="41"/>
      <c r="N22" s="41"/>
      <c r="O22" s="41"/>
      <c r="P22" s="32"/>
      <c r="Q22" s="32"/>
      <c r="R22" s="982"/>
      <c r="S22" s="982"/>
      <c r="T22" s="982"/>
      <c r="U22" s="982"/>
      <c r="V22" s="982"/>
      <c r="W22" s="982"/>
      <c r="X22" s="982"/>
      <c r="Y22" s="982"/>
      <c r="Z22" s="982"/>
      <c r="AA22" s="982"/>
      <c r="AB22" s="982"/>
      <c r="AC22" s="47"/>
      <c r="AD22" s="32"/>
      <c r="AE22" s="58"/>
      <c r="AF22" s="47"/>
      <c r="AG22" s="32"/>
      <c r="AH22" s="58"/>
      <c r="AI22" s="982"/>
      <c r="AJ22" s="982"/>
      <c r="AK22" s="982"/>
      <c r="AL22" s="982"/>
      <c r="AM22" s="982"/>
      <c r="AN22" s="982"/>
      <c r="AO22" s="982"/>
      <c r="AP22" s="982"/>
      <c r="AQ22" s="982"/>
      <c r="AR22" s="982"/>
      <c r="AS22" s="982"/>
      <c r="AT22" s="32"/>
      <c r="AU22" s="32"/>
      <c r="AV22" s="32"/>
      <c r="AW22" s="32"/>
      <c r="AX22" s="32"/>
      <c r="AY22" s="32"/>
      <c r="AZ22" s="982"/>
      <c r="BA22" s="982"/>
      <c r="BB22" s="982"/>
      <c r="BC22" s="982"/>
      <c r="BD22" s="982"/>
      <c r="BE22" s="982"/>
      <c r="BF22" s="982"/>
      <c r="BG22" s="982"/>
      <c r="BH22" s="982"/>
      <c r="BI22" s="982"/>
      <c r="BJ22" s="982"/>
      <c r="BK22" s="47"/>
      <c r="BL22" s="32"/>
      <c r="BM22" s="58"/>
      <c r="BN22" s="47"/>
      <c r="BO22" s="32"/>
      <c r="BP22" s="58"/>
      <c r="BQ22" s="982"/>
      <c r="BR22" s="982"/>
      <c r="BS22" s="982"/>
      <c r="BT22" s="982"/>
      <c r="BU22" s="982"/>
      <c r="BV22" s="982"/>
      <c r="BW22" s="982"/>
      <c r="BX22" s="982"/>
      <c r="BY22" s="982"/>
      <c r="BZ22" s="982"/>
      <c r="CA22" s="982"/>
      <c r="CB22" s="32"/>
      <c r="CC22" s="32"/>
      <c r="CD22" s="32"/>
      <c r="CE22" s="45"/>
      <c r="CF22" s="32"/>
      <c r="CG22" s="54"/>
      <c r="CH22" s="54"/>
      <c r="CI22" s="54"/>
      <c r="CJ22" s="32"/>
      <c r="CK22" s="50"/>
      <c r="CL22" s="50"/>
      <c r="CM22" s="50"/>
      <c r="CN22" s="1001"/>
      <c r="CO22" s="1001"/>
      <c r="CP22" s="1001"/>
      <c r="CQ22" s="1001"/>
      <c r="CR22" s="1001"/>
      <c r="CS22" s="1001"/>
      <c r="CT22" s="1001"/>
    </row>
    <row r="23" spans="1:98" ht="7.4" customHeight="1">
      <c r="A23" s="32"/>
      <c r="B23" s="1002"/>
      <c r="C23" s="1002"/>
      <c r="D23" s="1002"/>
      <c r="E23" s="50"/>
      <c r="F23" s="50"/>
      <c r="G23" s="32"/>
      <c r="H23" s="248"/>
      <c r="I23" s="248"/>
      <c r="J23" s="248"/>
      <c r="K23" s="32"/>
      <c r="L23" s="36"/>
      <c r="M23" s="41"/>
      <c r="N23" s="41"/>
      <c r="O23" s="41"/>
      <c r="P23" s="32"/>
      <c r="Q23" s="32"/>
      <c r="R23" s="982"/>
      <c r="S23" s="982"/>
      <c r="T23" s="982"/>
      <c r="U23" s="982"/>
      <c r="V23" s="982"/>
      <c r="W23" s="982"/>
      <c r="X23" s="982"/>
      <c r="Y23" s="982"/>
      <c r="Z23" s="982"/>
      <c r="AA23" s="982"/>
      <c r="AB23" s="982"/>
      <c r="AC23" s="47"/>
      <c r="AD23" s="32"/>
      <c r="AE23" s="58"/>
      <c r="AF23" s="47"/>
      <c r="AG23" s="32"/>
      <c r="AH23" s="58"/>
      <c r="AI23" s="982"/>
      <c r="AJ23" s="982"/>
      <c r="AK23" s="982"/>
      <c r="AL23" s="982"/>
      <c r="AM23" s="982"/>
      <c r="AN23" s="982"/>
      <c r="AO23" s="982"/>
      <c r="AP23" s="982"/>
      <c r="AQ23" s="982"/>
      <c r="AR23" s="982"/>
      <c r="AS23" s="982"/>
      <c r="AT23" s="32"/>
      <c r="AU23" s="32"/>
      <c r="AV23" s="32"/>
      <c r="AW23" s="32"/>
      <c r="AX23" s="32"/>
      <c r="AY23" s="32"/>
      <c r="AZ23" s="982"/>
      <c r="BA23" s="982"/>
      <c r="BB23" s="982"/>
      <c r="BC23" s="982"/>
      <c r="BD23" s="982"/>
      <c r="BE23" s="982"/>
      <c r="BF23" s="982"/>
      <c r="BG23" s="982"/>
      <c r="BH23" s="982"/>
      <c r="BI23" s="982"/>
      <c r="BJ23" s="982"/>
      <c r="BK23" s="47"/>
      <c r="BL23" s="32"/>
      <c r="BM23" s="58"/>
      <c r="BN23" s="47"/>
      <c r="BO23" s="32"/>
      <c r="BP23" s="58"/>
      <c r="BQ23" s="982"/>
      <c r="BR23" s="982"/>
      <c r="BS23" s="982"/>
      <c r="BT23" s="982"/>
      <c r="BU23" s="982"/>
      <c r="BV23" s="982"/>
      <c r="BW23" s="982"/>
      <c r="BX23" s="982"/>
      <c r="BY23" s="982"/>
      <c r="BZ23" s="982"/>
      <c r="CA23" s="982"/>
      <c r="CB23" s="32"/>
      <c r="CC23" s="32"/>
      <c r="CD23" s="32"/>
      <c r="CE23" s="45"/>
      <c r="CF23" s="32"/>
      <c r="CG23" s="248"/>
      <c r="CH23" s="248"/>
      <c r="CI23" s="248"/>
      <c r="CJ23" s="32"/>
      <c r="CK23" s="50"/>
      <c r="CL23" s="50"/>
      <c r="CM23" s="50"/>
      <c r="CN23" s="1001"/>
      <c r="CO23" s="1001"/>
      <c r="CP23" s="1001"/>
      <c r="CQ23" s="1001"/>
      <c r="CR23" s="1001"/>
      <c r="CS23" s="1001"/>
      <c r="CT23" s="1001"/>
    </row>
    <row r="24" spans="1:98" ht="7.4" customHeight="1">
      <c r="A24" s="32"/>
      <c r="B24" s="1002"/>
      <c r="C24" s="1002"/>
      <c r="D24" s="1002"/>
      <c r="E24" s="50"/>
      <c r="F24" s="50"/>
      <c r="G24" s="249"/>
      <c r="H24" s="249"/>
      <c r="I24" s="249"/>
      <c r="J24" s="249"/>
      <c r="K24" s="32"/>
      <c r="L24" s="36"/>
      <c r="M24" s="41"/>
      <c r="N24" s="41"/>
      <c r="O24" s="41"/>
      <c r="P24" s="32"/>
      <c r="Q24" s="32"/>
      <c r="R24" s="982"/>
      <c r="S24" s="982"/>
      <c r="T24" s="982"/>
      <c r="U24" s="982"/>
      <c r="V24" s="982"/>
      <c r="W24" s="982"/>
      <c r="X24" s="982"/>
      <c r="Y24" s="982"/>
      <c r="Z24" s="982"/>
      <c r="AA24" s="982"/>
      <c r="AB24" s="982"/>
      <c r="AC24" s="47"/>
      <c r="AD24" s="986">
        <v>5</v>
      </c>
      <c r="AE24" s="986"/>
      <c r="AF24" s="986"/>
      <c r="AG24" s="986"/>
      <c r="AH24" s="58"/>
      <c r="AI24" s="982"/>
      <c r="AJ24" s="982"/>
      <c r="AK24" s="982"/>
      <c r="AL24" s="982"/>
      <c r="AM24" s="982"/>
      <c r="AN24" s="982"/>
      <c r="AO24" s="982"/>
      <c r="AP24" s="982"/>
      <c r="AQ24" s="982"/>
      <c r="AR24" s="982"/>
      <c r="AS24" s="982"/>
      <c r="AT24" s="32"/>
      <c r="AU24" s="32"/>
      <c r="AV24" s="32"/>
      <c r="AW24" s="32"/>
      <c r="AX24" s="32"/>
      <c r="AY24" s="32"/>
      <c r="AZ24" s="982"/>
      <c r="BA24" s="982"/>
      <c r="BB24" s="982"/>
      <c r="BC24" s="982"/>
      <c r="BD24" s="982"/>
      <c r="BE24" s="982"/>
      <c r="BF24" s="982"/>
      <c r="BG24" s="982"/>
      <c r="BH24" s="982"/>
      <c r="BI24" s="982"/>
      <c r="BJ24" s="982"/>
      <c r="BK24" s="47"/>
      <c r="BL24" s="986">
        <v>1</v>
      </c>
      <c r="BM24" s="986"/>
      <c r="BN24" s="986"/>
      <c r="BO24" s="986"/>
      <c r="BP24" s="58"/>
      <c r="BQ24" s="982"/>
      <c r="BR24" s="982"/>
      <c r="BS24" s="982"/>
      <c r="BT24" s="982"/>
      <c r="BU24" s="982"/>
      <c r="BV24" s="982"/>
      <c r="BW24" s="982"/>
      <c r="BX24" s="982"/>
      <c r="BY24" s="982"/>
      <c r="BZ24" s="982"/>
      <c r="CA24" s="982"/>
      <c r="CB24" s="32"/>
      <c r="CC24" s="32"/>
      <c r="CD24" s="32"/>
      <c r="CE24" s="45"/>
      <c r="CF24" s="32"/>
      <c r="CG24" s="249"/>
      <c r="CH24" s="249"/>
      <c r="CI24" s="249"/>
      <c r="CJ24" s="249"/>
      <c r="CK24" s="50"/>
      <c r="CL24" s="50"/>
      <c r="CM24" s="50"/>
      <c r="CN24" s="1001"/>
      <c r="CO24" s="1001"/>
      <c r="CP24" s="1001"/>
      <c r="CQ24" s="1001"/>
      <c r="CR24" s="1001"/>
      <c r="CS24" s="1001"/>
      <c r="CT24" s="1001"/>
    </row>
    <row r="25" spans="1:98" ht="7.4" customHeight="1">
      <c r="A25" s="32"/>
      <c r="B25" s="1002"/>
      <c r="C25" s="1002"/>
      <c r="D25" s="1002"/>
      <c r="E25" s="50"/>
      <c r="F25" s="50"/>
      <c r="G25" s="54"/>
      <c r="H25" s="54"/>
      <c r="I25" s="54"/>
      <c r="J25" s="54"/>
      <c r="K25" s="32"/>
      <c r="L25" s="36"/>
      <c r="M25" s="41"/>
      <c r="N25" s="41"/>
      <c r="O25" s="41"/>
      <c r="P25" s="32"/>
      <c r="Q25" s="32"/>
      <c r="R25" s="982"/>
      <c r="S25" s="982"/>
      <c r="T25" s="982"/>
      <c r="U25" s="982"/>
      <c r="V25" s="982"/>
      <c r="W25" s="982"/>
      <c r="X25" s="982"/>
      <c r="Y25" s="982"/>
      <c r="Z25" s="982"/>
      <c r="AA25" s="982"/>
      <c r="AB25" s="982"/>
      <c r="AC25" s="47"/>
      <c r="AD25" s="986"/>
      <c r="AE25" s="986"/>
      <c r="AF25" s="986"/>
      <c r="AG25" s="986"/>
      <c r="AH25" s="58"/>
      <c r="AI25" s="982"/>
      <c r="AJ25" s="982"/>
      <c r="AK25" s="982"/>
      <c r="AL25" s="982"/>
      <c r="AM25" s="982"/>
      <c r="AN25" s="982"/>
      <c r="AO25" s="982"/>
      <c r="AP25" s="982"/>
      <c r="AQ25" s="982"/>
      <c r="AR25" s="982"/>
      <c r="AS25" s="982"/>
      <c r="AT25" s="32"/>
      <c r="AU25" s="32"/>
      <c r="AV25" s="32"/>
      <c r="AW25" s="32"/>
      <c r="AX25" s="32"/>
      <c r="AY25" s="32"/>
      <c r="AZ25" s="982"/>
      <c r="BA25" s="982"/>
      <c r="BB25" s="982"/>
      <c r="BC25" s="982"/>
      <c r="BD25" s="982"/>
      <c r="BE25" s="982"/>
      <c r="BF25" s="982"/>
      <c r="BG25" s="982"/>
      <c r="BH25" s="982"/>
      <c r="BI25" s="982"/>
      <c r="BJ25" s="982"/>
      <c r="BK25" s="47"/>
      <c r="BL25" s="986"/>
      <c r="BM25" s="986"/>
      <c r="BN25" s="986"/>
      <c r="BO25" s="986"/>
      <c r="BP25" s="58"/>
      <c r="BQ25" s="982"/>
      <c r="BR25" s="982"/>
      <c r="BS25" s="982"/>
      <c r="BT25" s="982"/>
      <c r="BU25" s="982"/>
      <c r="BV25" s="982"/>
      <c r="BW25" s="982"/>
      <c r="BX25" s="982"/>
      <c r="BY25" s="982"/>
      <c r="BZ25" s="982"/>
      <c r="CA25" s="982"/>
      <c r="CB25" s="32"/>
      <c r="CC25" s="32"/>
      <c r="CD25" s="32"/>
      <c r="CE25" s="45"/>
      <c r="CF25" s="32"/>
      <c r="CG25" s="54"/>
      <c r="CH25" s="54"/>
      <c r="CI25" s="54"/>
      <c r="CJ25" s="54"/>
      <c r="CK25" s="50"/>
      <c r="CL25" s="50"/>
      <c r="CM25" s="50"/>
      <c r="CN25" s="1001"/>
      <c r="CO25" s="1001"/>
      <c r="CP25" s="1001"/>
      <c r="CQ25" s="1001"/>
      <c r="CR25" s="1001"/>
      <c r="CS25" s="1001"/>
      <c r="CT25" s="1001"/>
    </row>
    <row r="26" spans="1:98" ht="7.4" customHeight="1">
      <c r="A26" s="32"/>
      <c r="B26" s="1002"/>
      <c r="C26" s="1002"/>
      <c r="D26" s="1002"/>
      <c r="E26" s="50"/>
      <c r="F26" s="50"/>
      <c r="G26" s="248"/>
      <c r="H26" s="248"/>
      <c r="I26" s="248"/>
      <c r="J26" s="248"/>
      <c r="K26" s="32"/>
      <c r="L26" s="36"/>
      <c r="M26" s="41"/>
      <c r="N26" s="41"/>
      <c r="O26" s="41"/>
      <c r="P26" s="32"/>
      <c r="Q26" s="32"/>
      <c r="R26" s="982"/>
      <c r="S26" s="982"/>
      <c r="T26" s="982"/>
      <c r="U26" s="982"/>
      <c r="V26" s="982"/>
      <c r="W26" s="982"/>
      <c r="X26" s="982"/>
      <c r="Y26" s="982"/>
      <c r="Z26" s="982"/>
      <c r="AA26" s="982"/>
      <c r="AB26" s="982"/>
      <c r="AC26" s="47"/>
      <c r="AD26" s="986"/>
      <c r="AE26" s="986"/>
      <c r="AF26" s="986"/>
      <c r="AG26" s="986"/>
      <c r="AH26" s="58"/>
      <c r="AI26" s="982"/>
      <c r="AJ26" s="982"/>
      <c r="AK26" s="982"/>
      <c r="AL26" s="982"/>
      <c r="AM26" s="982"/>
      <c r="AN26" s="982"/>
      <c r="AO26" s="982"/>
      <c r="AP26" s="982"/>
      <c r="AQ26" s="982"/>
      <c r="AR26" s="982"/>
      <c r="AS26" s="982"/>
      <c r="AT26" s="32"/>
      <c r="AU26" s="32"/>
      <c r="AV26" s="32"/>
      <c r="AW26" s="32"/>
      <c r="AX26" s="32"/>
      <c r="AY26" s="32"/>
      <c r="AZ26" s="982"/>
      <c r="BA26" s="982"/>
      <c r="BB26" s="982"/>
      <c r="BC26" s="982"/>
      <c r="BD26" s="982"/>
      <c r="BE26" s="982"/>
      <c r="BF26" s="982"/>
      <c r="BG26" s="982"/>
      <c r="BH26" s="982"/>
      <c r="BI26" s="982"/>
      <c r="BJ26" s="982"/>
      <c r="BK26" s="47"/>
      <c r="BL26" s="986"/>
      <c r="BM26" s="986"/>
      <c r="BN26" s="986"/>
      <c r="BO26" s="986"/>
      <c r="BP26" s="58"/>
      <c r="BQ26" s="982"/>
      <c r="BR26" s="982"/>
      <c r="BS26" s="982"/>
      <c r="BT26" s="982"/>
      <c r="BU26" s="982"/>
      <c r="BV26" s="982"/>
      <c r="BW26" s="982"/>
      <c r="BX26" s="982"/>
      <c r="BY26" s="982"/>
      <c r="BZ26" s="982"/>
      <c r="CA26" s="982"/>
      <c r="CB26" s="32"/>
      <c r="CC26" s="32"/>
      <c r="CD26" s="32"/>
      <c r="CE26" s="45"/>
      <c r="CF26" s="32"/>
      <c r="CG26" s="248"/>
      <c r="CH26" s="248"/>
      <c r="CI26" s="248"/>
      <c r="CJ26" s="248"/>
      <c r="CK26" s="50"/>
      <c r="CL26" s="50"/>
      <c r="CM26" s="50"/>
      <c r="CN26" s="1001"/>
      <c r="CO26" s="1001"/>
      <c r="CP26" s="1001"/>
      <c r="CQ26" s="1001"/>
      <c r="CR26" s="1001"/>
      <c r="CS26" s="1001"/>
      <c r="CT26" s="1001"/>
    </row>
    <row r="27" spans="1:98" ht="7.4" customHeight="1">
      <c r="A27" s="32"/>
      <c r="B27" s="1002"/>
      <c r="C27" s="1002"/>
      <c r="D27" s="1002"/>
      <c r="E27" s="32"/>
      <c r="F27" s="32"/>
      <c r="G27" s="32"/>
      <c r="H27" s="32"/>
      <c r="I27" s="32"/>
      <c r="J27" s="32"/>
      <c r="K27" s="32"/>
      <c r="L27" s="36"/>
      <c r="M27" s="41"/>
      <c r="N27" s="41"/>
      <c r="O27" s="41"/>
      <c r="P27" s="32"/>
      <c r="Q27" s="32"/>
      <c r="R27" s="982"/>
      <c r="S27" s="982"/>
      <c r="T27" s="982"/>
      <c r="U27" s="982"/>
      <c r="V27" s="982"/>
      <c r="W27" s="982"/>
      <c r="X27" s="982"/>
      <c r="Y27" s="982"/>
      <c r="Z27" s="982"/>
      <c r="AA27" s="982"/>
      <c r="AB27" s="982"/>
      <c r="AC27" s="47"/>
      <c r="AD27" s="986"/>
      <c r="AE27" s="986"/>
      <c r="AF27" s="986"/>
      <c r="AG27" s="986"/>
      <c r="AH27" s="58"/>
      <c r="AI27" s="982"/>
      <c r="AJ27" s="982"/>
      <c r="AK27" s="982"/>
      <c r="AL27" s="982"/>
      <c r="AM27" s="982"/>
      <c r="AN27" s="982"/>
      <c r="AO27" s="982"/>
      <c r="AP27" s="982"/>
      <c r="AQ27" s="982"/>
      <c r="AR27" s="982"/>
      <c r="AS27" s="982"/>
      <c r="AT27" s="32"/>
      <c r="AU27" s="32"/>
      <c r="AV27" s="32"/>
      <c r="AW27" s="32"/>
      <c r="AX27" s="32"/>
      <c r="AY27" s="32"/>
      <c r="AZ27" s="982"/>
      <c r="BA27" s="982"/>
      <c r="BB27" s="982"/>
      <c r="BC27" s="982"/>
      <c r="BD27" s="982"/>
      <c r="BE27" s="982"/>
      <c r="BF27" s="982"/>
      <c r="BG27" s="982"/>
      <c r="BH27" s="982"/>
      <c r="BI27" s="982"/>
      <c r="BJ27" s="982"/>
      <c r="BK27" s="47"/>
      <c r="BL27" s="986"/>
      <c r="BM27" s="986"/>
      <c r="BN27" s="986"/>
      <c r="BO27" s="986"/>
      <c r="BP27" s="58"/>
      <c r="BQ27" s="982"/>
      <c r="BR27" s="982"/>
      <c r="BS27" s="982"/>
      <c r="BT27" s="982"/>
      <c r="BU27" s="982"/>
      <c r="BV27" s="982"/>
      <c r="BW27" s="982"/>
      <c r="BX27" s="982"/>
      <c r="BY27" s="982"/>
      <c r="BZ27" s="982"/>
      <c r="CA27" s="982"/>
      <c r="CB27" s="32"/>
      <c r="CC27" s="32"/>
      <c r="CD27" s="32"/>
      <c r="CE27" s="45"/>
      <c r="CF27" s="32"/>
      <c r="CG27" s="32"/>
      <c r="CH27" s="32"/>
      <c r="CI27" s="32"/>
      <c r="CJ27" s="32"/>
      <c r="CK27" s="32"/>
      <c r="CL27" s="32"/>
      <c r="CM27" s="32"/>
      <c r="CN27" s="1001"/>
      <c r="CO27" s="1001"/>
      <c r="CP27" s="1001"/>
      <c r="CQ27" s="1001"/>
      <c r="CR27" s="1001"/>
      <c r="CS27" s="1001"/>
      <c r="CT27" s="1001"/>
    </row>
    <row r="28" spans="1:98" ht="7.4" customHeight="1">
      <c r="A28" s="32"/>
      <c r="B28" s="1002"/>
      <c r="C28" s="1002"/>
      <c r="D28" s="1002"/>
      <c r="E28" s="32"/>
      <c r="F28" s="249"/>
      <c r="G28" s="249"/>
      <c r="H28" s="249"/>
      <c r="I28" s="249"/>
      <c r="J28" s="249"/>
      <c r="K28" s="32"/>
      <c r="L28" s="36"/>
      <c r="M28" s="41"/>
      <c r="N28" s="41"/>
      <c r="O28" s="41"/>
      <c r="P28" s="32"/>
      <c r="Q28" s="32"/>
      <c r="R28" s="982"/>
      <c r="S28" s="982"/>
      <c r="T28" s="982"/>
      <c r="U28" s="982"/>
      <c r="V28" s="982"/>
      <c r="W28" s="982"/>
      <c r="X28" s="982"/>
      <c r="Y28" s="982"/>
      <c r="Z28" s="982"/>
      <c r="AA28" s="982"/>
      <c r="AB28" s="982"/>
      <c r="AC28" s="47"/>
      <c r="AD28" s="32"/>
      <c r="AE28" s="58"/>
      <c r="AF28" s="47"/>
      <c r="AG28" s="32"/>
      <c r="AH28" s="58"/>
      <c r="AI28" s="982"/>
      <c r="AJ28" s="982"/>
      <c r="AK28" s="982"/>
      <c r="AL28" s="982"/>
      <c r="AM28" s="982"/>
      <c r="AN28" s="982"/>
      <c r="AO28" s="982"/>
      <c r="AP28" s="982"/>
      <c r="AQ28" s="982"/>
      <c r="AR28" s="982"/>
      <c r="AS28" s="982"/>
      <c r="AT28" s="32"/>
      <c r="AU28" s="32"/>
      <c r="AV28" s="32"/>
      <c r="AW28" s="32"/>
      <c r="AX28" s="32"/>
      <c r="AY28" s="32"/>
      <c r="AZ28" s="982"/>
      <c r="BA28" s="982"/>
      <c r="BB28" s="982"/>
      <c r="BC28" s="982"/>
      <c r="BD28" s="982"/>
      <c r="BE28" s="982"/>
      <c r="BF28" s="982"/>
      <c r="BG28" s="982"/>
      <c r="BH28" s="982"/>
      <c r="BI28" s="982"/>
      <c r="BJ28" s="982"/>
      <c r="BK28" s="47"/>
      <c r="BL28" s="32"/>
      <c r="BM28" s="58"/>
      <c r="BN28" s="47"/>
      <c r="BO28" s="32"/>
      <c r="BP28" s="58"/>
      <c r="BQ28" s="982"/>
      <c r="BR28" s="982"/>
      <c r="BS28" s="982"/>
      <c r="BT28" s="982"/>
      <c r="BU28" s="982"/>
      <c r="BV28" s="982"/>
      <c r="BW28" s="982"/>
      <c r="BX28" s="982"/>
      <c r="BY28" s="982"/>
      <c r="BZ28" s="982"/>
      <c r="CA28" s="982"/>
      <c r="CB28" s="32"/>
      <c r="CC28" s="32"/>
      <c r="CD28" s="32"/>
      <c r="CE28" s="45"/>
      <c r="CF28" s="32"/>
      <c r="CG28" s="249"/>
      <c r="CH28" s="249"/>
      <c r="CI28" s="249"/>
      <c r="CJ28" s="249"/>
      <c r="CK28" s="249"/>
      <c r="CL28" s="32"/>
      <c r="CM28" s="50"/>
      <c r="CN28" s="1001"/>
      <c r="CO28" s="1001"/>
      <c r="CP28" s="1001"/>
      <c r="CQ28" s="1001"/>
      <c r="CR28" s="1001"/>
      <c r="CS28" s="1001"/>
      <c r="CT28" s="1001"/>
    </row>
    <row r="29" spans="1:98" ht="7.4" customHeight="1">
      <c r="A29" s="32"/>
      <c r="B29" s="1002"/>
      <c r="C29" s="1002"/>
      <c r="D29" s="1002"/>
      <c r="E29" s="32"/>
      <c r="F29" s="54"/>
      <c r="G29" s="54"/>
      <c r="H29" s="54"/>
      <c r="I29" s="54"/>
      <c r="J29" s="54"/>
      <c r="K29" s="32"/>
      <c r="L29" s="36"/>
      <c r="M29" s="41"/>
      <c r="N29" s="41"/>
      <c r="O29" s="41"/>
      <c r="P29" s="32"/>
      <c r="Q29" s="32"/>
      <c r="R29" s="982"/>
      <c r="S29" s="982"/>
      <c r="T29" s="982"/>
      <c r="U29" s="982"/>
      <c r="V29" s="982"/>
      <c r="W29" s="982"/>
      <c r="X29" s="982"/>
      <c r="Y29" s="982"/>
      <c r="Z29" s="982"/>
      <c r="AA29" s="982"/>
      <c r="AB29" s="982"/>
      <c r="AC29" s="47"/>
      <c r="AD29" s="32"/>
      <c r="AE29" s="58"/>
      <c r="AF29" s="47"/>
      <c r="AG29" s="32"/>
      <c r="AH29" s="58"/>
      <c r="AI29" s="982"/>
      <c r="AJ29" s="982"/>
      <c r="AK29" s="982"/>
      <c r="AL29" s="982"/>
      <c r="AM29" s="982"/>
      <c r="AN29" s="982"/>
      <c r="AO29" s="982"/>
      <c r="AP29" s="982"/>
      <c r="AQ29" s="982"/>
      <c r="AR29" s="982"/>
      <c r="AS29" s="982"/>
      <c r="AT29" s="32"/>
      <c r="AU29" s="32"/>
      <c r="AV29" s="32"/>
      <c r="AW29" s="32"/>
      <c r="AX29" s="32"/>
      <c r="AY29" s="32"/>
      <c r="AZ29" s="982"/>
      <c r="BA29" s="982"/>
      <c r="BB29" s="982"/>
      <c r="BC29" s="982"/>
      <c r="BD29" s="982"/>
      <c r="BE29" s="982"/>
      <c r="BF29" s="982"/>
      <c r="BG29" s="982"/>
      <c r="BH29" s="982"/>
      <c r="BI29" s="982"/>
      <c r="BJ29" s="982"/>
      <c r="BK29" s="47"/>
      <c r="BL29" s="32"/>
      <c r="BM29" s="58"/>
      <c r="BN29" s="47"/>
      <c r="BO29" s="32"/>
      <c r="BP29" s="58"/>
      <c r="BQ29" s="982"/>
      <c r="BR29" s="982"/>
      <c r="BS29" s="982"/>
      <c r="BT29" s="982"/>
      <c r="BU29" s="982"/>
      <c r="BV29" s="982"/>
      <c r="BW29" s="982"/>
      <c r="BX29" s="982"/>
      <c r="BY29" s="982"/>
      <c r="BZ29" s="982"/>
      <c r="CA29" s="982"/>
      <c r="CB29" s="32"/>
      <c r="CC29" s="32"/>
      <c r="CD29" s="32"/>
      <c r="CE29" s="45"/>
      <c r="CF29" s="32"/>
      <c r="CG29" s="54"/>
      <c r="CH29" s="54"/>
      <c r="CI29" s="54"/>
      <c r="CJ29" s="54"/>
      <c r="CK29" s="54"/>
      <c r="CL29" s="32"/>
      <c r="CM29" s="50"/>
      <c r="CN29" s="1001"/>
      <c r="CO29" s="1001"/>
      <c r="CP29" s="1001"/>
      <c r="CQ29" s="1001"/>
      <c r="CR29" s="1001"/>
      <c r="CS29" s="1001"/>
      <c r="CT29" s="1001"/>
    </row>
    <row r="30" spans="1:98" ht="7.4" customHeight="1">
      <c r="A30" s="32"/>
      <c r="B30" s="1002"/>
      <c r="C30" s="1002"/>
      <c r="D30" s="1002"/>
      <c r="E30" s="32"/>
      <c r="F30" s="248"/>
      <c r="G30" s="248"/>
      <c r="H30" s="248"/>
      <c r="I30" s="248"/>
      <c r="J30" s="248"/>
      <c r="K30" s="32"/>
      <c r="L30" s="36"/>
      <c r="M30" s="41"/>
      <c r="N30" s="41"/>
      <c r="O30" s="41"/>
      <c r="P30" s="32"/>
      <c r="Q30" s="32"/>
      <c r="R30" s="982"/>
      <c r="S30" s="982"/>
      <c r="T30" s="982"/>
      <c r="U30" s="982"/>
      <c r="V30" s="982"/>
      <c r="W30" s="982"/>
      <c r="X30" s="982"/>
      <c r="Y30" s="982"/>
      <c r="Z30" s="982"/>
      <c r="AA30" s="982"/>
      <c r="AB30" s="982"/>
      <c r="AC30" s="47"/>
      <c r="AD30" s="32"/>
      <c r="AE30" s="58"/>
      <c r="AF30" s="47"/>
      <c r="AG30" s="32"/>
      <c r="AH30" s="58"/>
      <c r="AI30" s="982"/>
      <c r="AJ30" s="982"/>
      <c r="AK30" s="982"/>
      <c r="AL30" s="982"/>
      <c r="AM30" s="982"/>
      <c r="AN30" s="982"/>
      <c r="AO30" s="982"/>
      <c r="AP30" s="982"/>
      <c r="AQ30" s="982"/>
      <c r="AR30" s="982"/>
      <c r="AS30" s="982"/>
      <c r="AT30" s="32"/>
      <c r="AU30" s="32"/>
      <c r="AV30" s="32"/>
      <c r="AW30" s="32"/>
      <c r="AX30" s="32"/>
      <c r="AY30" s="32"/>
      <c r="AZ30" s="982"/>
      <c r="BA30" s="982"/>
      <c r="BB30" s="982"/>
      <c r="BC30" s="982"/>
      <c r="BD30" s="982"/>
      <c r="BE30" s="982"/>
      <c r="BF30" s="982"/>
      <c r="BG30" s="982"/>
      <c r="BH30" s="982"/>
      <c r="BI30" s="982"/>
      <c r="BJ30" s="982"/>
      <c r="BK30" s="47"/>
      <c r="BL30" s="32"/>
      <c r="BM30" s="58"/>
      <c r="BN30" s="47"/>
      <c r="BO30" s="32"/>
      <c r="BP30" s="58"/>
      <c r="BQ30" s="982"/>
      <c r="BR30" s="982"/>
      <c r="BS30" s="982"/>
      <c r="BT30" s="982"/>
      <c r="BU30" s="982"/>
      <c r="BV30" s="982"/>
      <c r="BW30" s="982"/>
      <c r="BX30" s="982"/>
      <c r="BY30" s="982"/>
      <c r="BZ30" s="982"/>
      <c r="CA30" s="982"/>
      <c r="CB30" s="32"/>
      <c r="CC30" s="32"/>
      <c r="CD30" s="32"/>
      <c r="CE30" s="45"/>
      <c r="CF30" s="32"/>
      <c r="CG30" s="248"/>
      <c r="CH30" s="248"/>
      <c r="CI30" s="248"/>
      <c r="CJ30" s="248"/>
      <c r="CK30" s="248"/>
      <c r="CL30" s="32"/>
      <c r="CM30" s="50"/>
      <c r="CN30" s="1001"/>
      <c r="CO30" s="1001"/>
      <c r="CP30" s="1001"/>
      <c r="CQ30" s="1001"/>
      <c r="CR30" s="1001"/>
      <c r="CS30" s="1001"/>
      <c r="CT30" s="1001"/>
    </row>
    <row r="31" spans="1:98" ht="7.4" customHeight="1">
      <c r="A31" s="32"/>
      <c r="B31" s="1002"/>
      <c r="C31" s="1002"/>
      <c r="D31" s="1002"/>
      <c r="E31" s="32"/>
      <c r="F31" s="253"/>
      <c r="G31" s="57"/>
      <c r="H31" s="249"/>
      <c r="I31" s="249"/>
      <c r="J31" s="249"/>
      <c r="K31" s="32"/>
      <c r="L31" s="36"/>
      <c r="M31" s="41"/>
      <c r="N31" s="41"/>
      <c r="O31" s="41"/>
      <c r="P31" s="32"/>
      <c r="Q31" s="32"/>
      <c r="R31" s="982"/>
      <c r="S31" s="982"/>
      <c r="T31" s="982"/>
      <c r="U31" s="982"/>
      <c r="V31" s="982"/>
      <c r="W31" s="982"/>
      <c r="X31" s="982"/>
      <c r="Y31" s="982"/>
      <c r="Z31" s="982"/>
      <c r="AA31" s="982"/>
      <c r="AB31" s="982"/>
      <c r="AC31" s="245"/>
      <c r="AD31" s="243"/>
      <c r="AE31" s="244"/>
      <c r="AF31" s="245"/>
      <c r="AG31" s="243"/>
      <c r="AH31" s="244"/>
      <c r="AI31" s="982"/>
      <c r="AJ31" s="982"/>
      <c r="AK31" s="982"/>
      <c r="AL31" s="982"/>
      <c r="AM31" s="982"/>
      <c r="AN31" s="982"/>
      <c r="AO31" s="982"/>
      <c r="AP31" s="982"/>
      <c r="AQ31" s="982"/>
      <c r="AR31" s="982"/>
      <c r="AS31" s="982"/>
      <c r="AT31" s="32"/>
      <c r="AU31" s="32"/>
      <c r="AV31" s="32"/>
      <c r="AW31" s="32"/>
      <c r="AX31" s="32"/>
      <c r="AY31" s="32"/>
      <c r="AZ31" s="982"/>
      <c r="BA31" s="982"/>
      <c r="BB31" s="982"/>
      <c r="BC31" s="982"/>
      <c r="BD31" s="982"/>
      <c r="BE31" s="982"/>
      <c r="BF31" s="982"/>
      <c r="BG31" s="982"/>
      <c r="BH31" s="982"/>
      <c r="BI31" s="982"/>
      <c r="BJ31" s="982"/>
      <c r="BK31" s="245"/>
      <c r="BL31" s="243"/>
      <c r="BM31" s="244"/>
      <c r="BN31" s="245"/>
      <c r="BO31" s="243"/>
      <c r="BP31" s="244"/>
      <c r="BQ31" s="982"/>
      <c r="BR31" s="982"/>
      <c r="BS31" s="982"/>
      <c r="BT31" s="982"/>
      <c r="BU31" s="982"/>
      <c r="BV31" s="982"/>
      <c r="BW31" s="982"/>
      <c r="BX31" s="982"/>
      <c r="BY31" s="982"/>
      <c r="BZ31" s="982"/>
      <c r="CA31" s="982"/>
      <c r="CB31" s="32"/>
      <c r="CC31" s="32"/>
      <c r="CD31" s="32"/>
      <c r="CE31" s="45"/>
      <c r="CF31" s="32"/>
      <c r="CG31" s="249"/>
      <c r="CH31" s="249"/>
      <c r="CI31" s="249"/>
      <c r="CJ31" s="57"/>
      <c r="CK31" s="32"/>
      <c r="CL31" s="32"/>
      <c r="CM31" s="50"/>
      <c r="CN31" s="1001"/>
      <c r="CO31" s="1001"/>
      <c r="CP31" s="1001"/>
      <c r="CQ31" s="1001"/>
      <c r="CR31" s="1001"/>
      <c r="CS31" s="1001"/>
      <c r="CT31" s="1001"/>
    </row>
    <row r="32" spans="1:98" ht="7.4" customHeight="1" thickBot="1">
      <c r="A32" s="32"/>
      <c r="B32" s="1002"/>
      <c r="C32" s="1002"/>
      <c r="D32" s="1002"/>
      <c r="E32" s="32"/>
      <c r="F32" s="58"/>
      <c r="G32" s="59"/>
      <c r="H32" s="54"/>
      <c r="I32" s="54"/>
      <c r="J32" s="54"/>
      <c r="K32" s="32"/>
      <c r="L32" s="36"/>
      <c r="M32" s="41"/>
      <c r="N32" s="41"/>
      <c r="O32" s="41"/>
      <c r="P32" s="32"/>
      <c r="Q32" s="32"/>
      <c r="R32" s="983"/>
      <c r="S32" s="985"/>
      <c r="T32" s="982"/>
      <c r="U32" s="982"/>
      <c r="V32" s="982"/>
      <c r="W32" s="982"/>
      <c r="X32" s="982"/>
      <c r="Y32" s="982"/>
      <c r="Z32" s="982"/>
      <c r="AA32" s="982"/>
      <c r="AB32" s="982"/>
      <c r="AC32" s="983"/>
      <c r="AD32" s="984"/>
      <c r="AE32" s="985"/>
      <c r="AF32" s="983"/>
      <c r="AG32" s="984"/>
      <c r="AH32" s="985"/>
      <c r="AI32" s="982"/>
      <c r="AJ32" s="982"/>
      <c r="AK32" s="982"/>
      <c r="AL32" s="982"/>
      <c r="AM32" s="982"/>
      <c r="AN32" s="982"/>
      <c r="AO32" s="982"/>
      <c r="AP32" s="982"/>
      <c r="AQ32" s="982"/>
      <c r="AR32" s="983"/>
      <c r="AS32" s="985"/>
      <c r="AT32" s="32"/>
      <c r="AU32" s="32"/>
      <c r="AV32" s="32"/>
      <c r="AW32" s="32"/>
      <c r="AX32" s="32"/>
      <c r="AY32" s="32"/>
      <c r="AZ32" s="983"/>
      <c r="BA32" s="985"/>
      <c r="BB32" s="982"/>
      <c r="BC32" s="982"/>
      <c r="BD32" s="982"/>
      <c r="BE32" s="982"/>
      <c r="BF32" s="982"/>
      <c r="BG32" s="982"/>
      <c r="BH32" s="982"/>
      <c r="BI32" s="982"/>
      <c r="BJ32" s="982"/>
      <c r="BK32" s="983"/>
      <c r="BL32" s="984"/>
      <c r="BM32" s="985"/>
      <c r="BN32" s="983"/>
      <c r="BO32" s="984"/>
      <c r="BP32" s="985"/>
      <c r="BQ32" s="982"/>
      <c r="BR32" s="982"/>
      <c r="BS32" s="982"/>
      <c r="BT32" s="982"/>
      <c r="BU32" s="982"/>
      <c r="BV32" s="982"/>
      <c r="BW32" s="982"/>
      <c r="BX32" s="982"/>
      <c r="BY32" s="982"/>
      <c r="BZ32" s="983"/>
      <c r="CA32" s="985"/>
      <c r="CB32" s="32"/>
      <c r="CC32" s="32"/>
      <c r="CD32" s="32"/>
      <c r="CE32" s="45"/>
      <c r="CF32" s="32"/>
      <c r="CG32" s="54"/>
      <c r="CH32" s="54"/>
      <c r="CI32" s="54"/>
      <c r="CJ32" s="59"/>
      <c r="CK32" s="32"/>
      <c r="CL32" s="32"/>
      <c r="CM32" s="50"/>
      <c r="CN32" s="1001"/>
      <c r="CO32" s="1001"/>
      <c r="CP32" s="1001"/>
      <c r="CQ32" s="1001"/>
      <c r="CR32" s="1001"/>
      <c r="CS32" s="1001"/>
      <c r="CT32" s="1001"/>
    </row>
    <row r="33" spans="1:98" ht="7.4" customHeight="1">
      <c r="A33" s="32"/>
      <c r="B33" s="1002"/>
      <c r="C33" s="1002"/>
      <c r="D33" s="1002"/>
      <c r="E33" s="969" t="s">
        <v>281</v>
      </c>
      <c r="F33" s="970"/>
      <c r="G33" s="253"/>
      <c r="H33" s="248"/>
      <c r="I33" s="248"/>
      <c r="J33" s="248"/>
      <c r="K33" s="32"/>
      <c r="L33" s="36"/>
      <c r="M33" s="41"/>
      <c r="N33" s="41"/>
      <c r="O33" s="41"/>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45"/>
      <c r="CF33" s="32"/>
      <c r="CG33" s="248"/>
      <c r="CH33" s="248"/>
      <c r="CI33" s="248"/>
      <c r="CJ33" s="32"/>
      <c r="CK33" s="969" t="s">
        <v>281</v>
      </c>
      <c r="CL33" s="970"/>
      <c r="CM33" s="50"/>
      <c r="CN33" s="1001"/>
      <c r="CO33" s="1001"/>
      <c r="CP33" s="1001"/>
      <c r="CQ33" s="1001"/>
      <c r="CR33" s="1001"/>
      <c r="CS33" s="1001"/>
      <c r="CT33" s="1001"/>
    </row>
    <row r="34" spans="1:98" ht="7.4" customHeight="1">
      <c r="A34" s="32"/>
      <c r="B34" s="1002"/>
      <c r="C34" s="1002"/>
      <c r="D34" s="1002"/>
      <c r="E34" s="971"/>
      <c r="F34" s="972"/>
      <c r="G34" s="58"/>
      <c r="H34" s="249"/>
      <c r="I34" s="249"/>
      <c r="J34" s="249"/>
      <c r="K34" s="32"/>
      <c r="L34" s="36"/>
      <c r="M34" s="41"/>
      <c r="N34" s="41"/>
      <c r="O34" s="41"/>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45"/>
      <c r="CF34" s="32"/>
      <c r="CG34" s="249"/>
      <c r="CH34" s="249"/>
      <c r="CI34" s="249"/>
      <c r="CJ34" s="32"/>
      <c r="CK34" s="971"/>
      <c r="CL34" s="972"/>
      <c r="CM34" s="50"/>
      <c r="CN34" s="1001"/>
      <c r="CO34" s="1001"/>
      <c r="CP34" s="1001"/>
      <c r="CQ34" s="1001"/>
      <c r="CR34" s="1001"/>
      <c r="CS34" s="1001"/>
      <c r="CT34" s="1001"/>
    </row>
    <row r="35" spans="1:98" ht="7.4" customHeight="1">
      <c r="A35" s="32"/>
      <c r="B35" s="1002"/>
      <c r="C35" s="1002"/>
      <c r="D35" s="1002"/>
      <c r="E35" s="971"/>
      <c r="F35" s="972"/>
      <c r="G35" s="58"/>
      <c r="H35" s="54"/>
      <c r="I35" s="54"/>
      <c r="J35" s="54"/>
      <c r="K35" s="32"/>
      <c r="L35" s="36"/>
      <c r="M35" s="41"/>
      <c r="N35" s="41"/>
      <c r="O35" s="4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45"/>
      <c r="CF35" s="32"/>
      <c r="CG35" s="54"/>
      <c r="CH35" s="54"/>
      <c r="CI35" s="54"/>
      <c r="CJ35" s="32"/>
      <c r="CK35" s="971"/>
      <c r="CL35" s="972"/>
      <c r="CM35" s="50"/>
      <c r="CN35" s="1001"/>
      <c r="CO35" s="1001"/>
      <c r="CP35" s="1001"/>
      <c r="CQ35" s="1001"/>
      <c r="CR35" s="1001"/>
      <c r="CS35" s="1001"/>
      <c r="CT35" s="1001"/>
    </row>
    <row r="36" spans="1:98" ht="7.4" customHeight="1" thickBot="1">
      <c r="A36" s="32"/>
      <c r="B36" s="1002"/>
      <c r="C36" s="1002"/>
      <c r="D36" s="1002"/>
      <c r="E36" s="973"/>
      <c r="F36" s="974"/>
      <c r="G36" s="58"/>
      <c r="H36" s="248"/>
      <c r="I36" s="248"/>
      <c r="J36" s="248"/>
      <c r="K36" s="32"/>
      <c r="L36" s="36"/>
      <c r="M36" s="41"/>
      <c r="N36" s="41"/>
      <c r="O36" s="41"/>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45"/>
      <c r="CF36" s="32"/>
      <c r="CG36" s="254"/>
      <c r="CH36" s="254"/>
      <c r="CI36" s="254"/>
      <c r="CJ36" s="246"/>
      <c r="CK36" s="996"/>
      <c r="CL36" s="997"/>
      <c r="CM36" s="255"/>
      <c r="CN36" s="1001"/>
      <c r="CO36" s="1001"/>
      <c r="CP36" s="1001"/>
      <c r="CQ36" s="1001"/>
      <c r="CR36" s="1001"/>
      <c r="CS36" s="1001"/>
      <c r="CT36" s="1001"/>
    </row>
    <row r="37" spans="1:98" ht="7.4" customHeight="1" thickBot="1">
      <c r="A37" s="32"/>
      <c r="B37" s="1002"/>
      <c r="C37" s="1002"/>
      <c r="D37" s="1002"/>
      <c r="E37" s="32"/>
      <c r="F37" s="32"/>
      <c r="G37" s="32"/>
      <c r="H37" s="32"/>
      <c r="I37" s="32"/>
      <c r="J37" s="32"/>
      <c r="K37" s="32"/>
      <c r="L37" s="36"/>
      <c r="M37" s="41"/>
      <c r="N37" s="41"/>
      <c r="O37" s="41"/>
      <c r="P37" s="32"/>
      <c r="Q37" s="32"/>
      <c r="R37" s="983"/>
      <c r="S37" s="985"/>
      <c r="T37" s="982"/>
      <c r="U37" s="982"/>
      <c r="V37" s="982"/>
      <c r="W37" s="982"/>
      <c r="X37" s="982"/>
      <c r="Y37" s="982"/>
      <c r="Z37" s="982"/>
      <c r="AA37" s="982"/>
      <c r="AB37" s="982"/>
      <c r="AC37" s="983"/>
      <c r="AD37" s="984"/>
      <c r="AE37" s="985"/>
      <c r="AF37" s="983"/>
      <c r="AG37" s="984"/>
      <c r="AH37" s="985"/>
      <c r="AI37" s="982"/>
      <c r="AJ37" s="982"/>
      <c r="AK37" s="982"/>
      <c r="AL37" s="982"/>
      <c r="AM37" s="982"/>
      <c r="AN37" s="982"/>
      <c r="AO37" s="982"/>
      <c r="AP37" s="982"/>
      <c r="AQ37" s="982"/>
      <c r="AR37" s="983"/>
      <c r="AS37" s="985"/>
      <c r="AT37" s="32"/>
      <c r="AU37" s="32"/>
      <c r="AV37" s="32"/>
      <c r="AW37" s="32"/>
      <c r="AX37" s="32"/>
      <c r="AY37" s="32"/>
      <c r="AZ37" s="983"/>
      <c r="BA37" s="985"/>
      <c r="BB37" s="982"/>
      <c r="BC37" s="982"/>
      <c r="BD37" s="982"/>
      <c r="BE37" s="982"/>
      <c r="BF37" s="982"/>
      <c r="BG37" s="982"/>
      <c r="BH37" s="982"/>
      <c r="BI37" s="982"/>
      <c r="BJ37" s="982"/>
      <c r="BK37" s="983"/>
      <c r="BL37" s="984"/>
      <c r="BM37" s="985"/>
      <c r="BN37" s="983"/>
      <c r="BO37" s="984"/>
      <c r="BP37" s="985"/>
      <c r="BQ37" s="982"/>
      <c r="BR37" s="982"/>
      <c r="BS37" s="982"/>
      <c r="BT37" s="982"/>
      <c r="BU37" s="982"/>
      <c r="BV37" s="982"/>
      <c r="BW37" s="982"/>
      <c r="BX37" s="982"/>
      <c r="BY37" s="982"/>
      <c r="BZ37" s="983"/>
      <c r="CA37" s="985"/>
      <c r="CB37" s="32"/>
      <c r="CC37" s="32"/>
      <c r="CD37" s="32"/>
      <c r="CE37" s="45"/>
      <c r="CF37" s="32"/>
      <c r="CG37" s="32"/>
      <c r="CH37" s="32"/>
      <c r="CI37" s="32"/>
      <c r="CJ37" s="32"/>
      <c r="CK37" s="32"/>
      <c r="CL37" s="32"/>
      <c r="CM37" s="32"/>
      <c r="CN37" s="32"/>
      <c r="CO37" s="32"/>
      <c r="CP37" s="32"/>
      <c r="CQ37" s="32"/>
      <c r="CR37" s="32"/>
      <c r="CS37" s="32"/>
      <c r="CT37" s="32"/>
    </row>
    <row r="38" spans="1:98" ht="7.4" customHeight="1" thickTop="1">
      <c r="A38" s="32"/>
      <c r="B38" s="1002"/>
      <c r="C38" s="1002"/>
      <c r="D38" s="1002"/>
      <c r="E38" s="50"/>
      <c r="F38" s="249"/>
      <c r="G38" s="249"/>
      <c r="H38" s="249"/>
      <c r="I38" s="249"/>
      <c r="J38" s="249"/>
      <c r="K38" s="32"/>
      <c r="L38" s="36"/>
      <c r="M38" s="41"/>
      <c r="N38" s="41"/>
      <c r="O38" s="41"/>
      <c r="P38" s="32"/>
      <c r="Q38" s="32"/>
      <c r="R38" s="982"/>
      <c r="S38" s="982"/>
      <c r="T38" s="982"/>
      <c r="U38" s="982"/>
      <c r="V38" s="982"/>
      <c r="W38" s="982"/>
      <c r="X38" s="982"/>
      <c r="Y38" s="982"/>
      <c r="Z38" s="982"/>
      <c r="AA38" s="982"/>
      <c r="AB38" s="982"/>
      <c r="AC38" s="251"/>
      <c r="AD38" s="252"/>
      <c r="AE38" s="253"/>
      <c r="AF38" s="251"/>
      <c r="AG38" s="252"/>
      <c r="AH38" s="253"/>
      <c r="AI38" s="982"/>
      <c r="AJ38" s="982"/>
      <c r="AK38" s="982"/>
      <c r="AL38" s="982"/>
      <c r="AM38" s="982"/>
      <c r="AN38" s="982"/>
      <c r="AO38" s="982"/>
      <c r="AP38" s="982"/>
      <c r="AQ38" s="982"/>
      <c r="AR38" s="982"/>
      <c r="AS38" s="982"/>
      <c r="AT38" s="32"/>
      <c r="AU38" s="32"/>
      <c r="AV38" s="32"/>
      <c r="AW38" s="32"/>
      <c r="AX38" s="32"/>
      <c r="AY38" s="32"/>
      <c r="AZ38" s="982"/>
      <c r="BA38" s="982"/>
      <c r="BB38" s="982"/>
      <c r="BC38" s="982"/>
      <c r="BD38" s="982"/>
      <c r="BE38" s="982"/>
      <c r="BF38" s="982"/>
      <c r="BG38" s="982"/>
      <c r="BH38" s="982"/>
      <c r="BI38" s="982"/>
      <c r="BJ38" s="982"/>
      <c r="BK38" s="251"/>
      <c r="BL38" s="252"/>
      <c r="BM38" s="253"/>
      <c r="BN38" s="251"/>
      <c r="BO38" s="252"/>
      <c r="BP38" s="253"/>
      <c r="BQ38" s="982"/>
      <c r="BR38" s="982"/>
      <c r="BS38" s="982"/>
      <c r="BT38" s="982"/>
      <c r="BU38" s="982"/>
      <c r="BV38" s="982"/>
      <c r="BW38" s="982"/>
      <c r="BX38" s="982"/>
      <c r="BY38" s="982"/>
      <c r="BZ38" s="982"/>
      <c r="CA38" s="982"/>
      <c r="CB38" s="32"/>
      <c r="CC38" s="32"/>
      <c r="CD38" s="32"/>
      <c r="CE38" s="45"/>
      <c r="CF38" s="32"/>
      <c r="CG38" s="60"/>
      <c r="CH38" s="60"/>
      <c r="CI38" s="60"/>
      <c r="CJ38" s="60"/>
      <c r="CK38" s="60"/>
      <c r="CL38" s="61"/>
      <c r="CM38" s="975" t="s">
        <v>282</v>
      </c>
      <c r="CN38" s="975"/>
      <c r="CO38" s="975"/>
      <c r="CP38" s="975"/>
      <c r="CQ38" s="975"/>
      <c r="CR38" s="975"/>
      <c r="CS38" s="975"/>
      <c r="CT38" s="975"/>
    </row>
    <row r="39" spans="1:98" ht="7.4" customHeight="1">
      <c r="A39" s="32"/>
      <c r="B39" s="1002"/>
      <c r="C39" s="1002"/>
      <c r="D39" s="1002"/>
      <c r="E39" s="50"/>
      <c r="F39" s="54"/>
      <c r="G39" s="54"/>
      <c r="H39" s="54"/>
      <c r="I39" s="54"/>
      <c r="J39" s="54"/>
      <c r="K39" s="32"/>
      <c r="L39" s="36"/>
      <c r="M39" s="41"/>
      <c r="N39" s="41"/>
      <c r="O39" s="41"/>
      <c r="P39" s="32"/>
      <c r="Q39" s="32"/>
      <c r="R39" s="982"/>
      <c r="S39" s="982"/>
      <c r="T39" s="982"/>
      <c r="U39" s="982"/>
      <c r="V39" s="982"/>
      <c r="W39" s="982"/>
      <c r="X39" s="982"/>
      <c r="Y39" s="982"/>
      <c r="Z39" s="982"/>
      <c r="AA39" s="982"/>
      <c r="AB39" s="982"/>
      <c r="AC39" s="47"/>
      <c r="AD39" s="32"/>
      <c r="AE39" s="58"/>
      <c r="AF39" s="47"/>
      <c r="AG39" s="32"/>
      <c r="AH39" s="58"/>
      <c r="AI39" s="982"/>
      <c r="AJ39" s="982"/>
      <c r="AK39" s="982"/>
      <c r="AL39" s="982"/>
      <c r="AM39" s="982"/>
      <c r="AN39" s="982"/>
      <c r="AO39" s="982"/>
      <c r="AP39" s="982"/>
      <c r="AQ39" s="982"/>
      <c r="AR39" s="982"/>
      <c r="AS39" s="982"/>
      <c r="AT39" s="32"/>
      <c r="AU39" s="32"/>
      <c r="AV39" s="32"/>
      <c r="AW39" s="32"/>
      <c r="AX39" s="32"/>
      <c r="AY39" s="32"/>
      <c r="AZ39" s="982"/>
      <c r="BA39" s="982"/>
      <c r="BB39" s="982"/>
      <c r="BC39" s="982"/>
      <c r="BD39" s="982"/>
      <c r="BE39" s="982"/>
      <c r="BF39" s="982"/>
      <c r="BG39" s="982"/>
      <c r="BH39" s="982"/>
      <c r="BI39" s="982"/>
      <c r="BJ39" s="982"/>
      <c r="BK39" s="47"/>
      <c r="BL39" s="32"/>
      <c r="BM39" s="58"/>
      <c r="BN39" s="47"/>
      <c r="BO39" s="32"/>
      <c r="BP39" s="58"/>
      <c r="BQ39" s="982"/>
      <c r="BR39" s="982"/>
      <c r="BS39" s="982"/>
      <c r="BT39" s="982"/>
      <c r="BU39" s="982"/>
      <c r="BV39" s="982"/>
      <c r="BW39" s="982"/>
      <c r="BX39" s="982"/>
      <c r="BY39" s="982"/>
      <c r="BZ39" s="982"/>
      <c r="CA39" s="982"/>
      <c r="CB39" s="32"/>
      <c r="CC39" s="32"/>
      <c r="CD39" s="32"/>
      <c r="CE39" s="45"/>
      <c r="CF39" s="32"/>
      <c r="CG39" s="54"/>
      <c r="CH39" s="54"/>
      <c r="CI39" s="54"/>
      <c r="CJ39" s="54"/>
      <c r="CK39" s="54"/>
      <c r="CL39" s="50"/>
      <c r="CM39" s="975"/>
      <c r="CN39" s="975"/>
      <c r="CO39" s="975"/>
      <c r="CP39" s="975"/>
      <c r="CQ39" s="975"/>
      <c r="CR39" s="975"/>
      <c r="CS39" s="975"/>
      <c r="CT39" s="975"/>
    </row>
    <row r="40" spans="1:98" ht="7.4" customHeight="1">
      <c r="A40" s="32"/>
      <c r="B40" s="1002"/>
      <c r="C40" s="1002"/>
      <c r="D40" s="1002"/>
      <c r="E40" s="50"/>
      <c r="F40" s="248"/>
      <c r="G40" s="248"/>
      <c r="H40" s="248"/>
      <c r="I40" s="248"/>
      <c r="J40" s="248"/>
      <c r="K40" s="32"/>
      <c r="L40" s="36"/>
      <c r="M40" s="41"/>
      <c r="N40" s="41"/>
      <c r="O40" s="41"/>
      <c r="P40" s="32"/>
      <c r="Q40" s="32"/>
      <c r="R40" s="982"/>
      <c r="S40" s="982"/>
      <c r="T40" s="982"/>
      <c r="U40" s="982"/>
      <c r="V40" s="982"/>
      <c r="W40" s="982"/>
      <c r="X40" s="982"/>
      <c r="Y40" s="982"/>
      <c r="Z40" s="982"/>
      <c r="AA40" s="982"/>
      <c r="AB40" s="982"/>
      <c r="AC40" s="47"/>
      <c r="AD40" s="32"/>
      <c r="AE40" s="58"/>
      <c r="AF40" s="47"/>
      <c r="AG40" s="32"/>
      <c r="AH40" s="58"/>
      <c r="AI40" s="982"/>
      <c r="AJ40" s="982"/>
      <c r="AK40" s="982"/>
      <c r="AL40" s="982"/>
      <c r="AM40" s="982"/>
      <c r="AN40" s="982"/>
      <c r="AO40" s="982"/>
      <c r="AP40" s="982"/>
      <c r="AQ40" s="982"/>
      <c r="AR40" s="982"/>
      <c r="AS40" s="982"/>
      <c r="AT40" s="32"/>
      <c r="AU40" s="32"/>
      <c r="AV40" s="32"/>
      <c r="AW40" s="32"/>
      <c r="AX40" s="32"/>
      <c r="AY40" s="32"/>
      <c r="AZ40" s="982"/>
      <c r="BA40" s="982"/>
      <c r="BB40" s="982"/>
      <c r="BC40" s="982"/>
      <c r="BD40" s="982"/>
      <c r="BE40" s="982"/>
      <c r="BF40" s="982"/>
      <c r="BG40" s="982"/>
      <c r="BH40" s="982"/>
      <c r="BI40" s="982"/>
      <c r="BJ40" s="982"/>
      <c r="BK40" s="47"/>
      <c r="BL40" s="32"/>
      <c r="BM40" s="58"/>
      <c r="BN40" s="47"/>
      <c r="BO40" s="32"/>
      <c r="BP40" s="58"/>
      <c r="BQ40" s="982"/>
      <c r="BR40" s="982"/>
      <c r="BS40" s="982"/>
      <c r="BT40" s="982"/>
      <c r="BU40" s="982"/>
      <c r="BV40" s="982"/>
      <c r="BW40" s="982"/>
      <c r="BX40" s="982"/>
      <c r="BY40" s="982"/>
      <c r="BZ40" s="982"/>
      <c r="CA40" s="982"/>
      <c r="CB40" s="32"/>
      <c r="CC40" s="32"/>
      <c r="CD40" s="32"/>
      <c r="CE40" s="45"/>
      <c r="CF40" s="32"/>
      <c r="CG40" s="248"/>
      <c r="CH40" s="248"/>
      <c r="CI40" s="248"/>
      <c r="CJ40" s="248"/>
      <c r="CK40" s="248"/>
      <c r="CL40" s="50"/>
      <c r="CM40" s="975"/>
      <c r="CN40" s="975"/>
      <c r="CO40" s="975"/>
      <c r="CP40" s="975"/>
      <c r="CQ40" s="975"/>
      <c r="CR40" s="975"/>
      <c r="CS40" s="975"/>
      <c r="CT40" s="975"/>
    </row>
    <row r="41" spans="1:98" ht="7.4" customHeight="1">
      <c r="A41" s="32"/>
      <c r="B41" s="1002"/>
      <c r="C41" s="1002"/>
      <c r="D41" s="1002"/>
      <c r="E41" s="50"/>
      <c r="F41" s="249"/>
      <c r="G41" s="249"/>
      <c r="H41" s="249"/>
      <c r="I41" s="249"/>
      <c r="J41" s="249"/>
      <c r="K41" s="32"/>
      <c r="L41" s="36"/>
      <c r="M41" s="41"/>
      <c r="N41" s="41"/>
      <c r="O41" s="41"/>
      <c r="P41" s="32"/>
      <c r="Q41" s="32"/>
      <c r="R41" s="982"/>
      <c r="S41" s="982"/>
      <c r="T41" s="982"/>
      <c r="U41" s="982"/>
      <c r="V41" s="982"/>
      <c r="W41" s="982"/>
      <c r="X41" s="982"/>
      <c r="Y41" s="982"/>
      <c r="Z41" s="982"/>
      <c r="AA41" s="982"/>
      <c r="AB41" s="982"/>
      <c r="AC41" s="47"/>
      <c r="AD41" s="32"/>
      <c r="AE41" s="58"/>
      <c r="AF41" s="47"/>
      <c r="AG41" s="32"/>
      <c r="AH41" s="58"/>
      <c r="AI41" s="982"/>
      <c r="AJ41" s="982"/>
      <c r="AK41" s="982"/>
      <c r="AL41" s="982"/>
      <c r="AM41" s="982"/>
      <c r="AN41" s="982"/>
      <c r="AO41" s="982"/>
      <c r="AP41" s="982"/>
      <c r="AQ41" s="982"/>
      <c r="AR41" s="982"/>
      <c r="AS41" s="982"/>
      <c r="AT41" s="32"/>
      <c r="AU41" s="32"/>
      <c r="AV41" s="32"/>
      <c r="AW41" s="32"/>
      <c r="AX41" s="32"/>
      <c r="AY41" s="32"/>
      <c r="AZ41" s="982"/>
      <c r="BA41" s="982"/>
      <c r="BB41" s="982"/>
      <c r="BC41" s="982"/>
      <c r="BD41" s="982"/>
      <c r="BE41" s="982"/>
      <c r="BF41" s="982"/>
      <c r="BG41" s="982"/>
      <c r="BH41" s="982"/>
      <c r="BI41" s="982"/>
      <c r="BJ41" s="982"/>
      <c r="BK41" s="47"/>
      <c r="BL41" s="32"/>
      <c r="BM41" s="58"/>
      <c r="BN41" s="47"/>
      <c r="BO41" s="32"/>
      <c r="BP41" s="58"/>
      <c r="BQ41" s="982"/>
      <c r="BR41" s="982"/>
      <c r="BS41" s="982"/>
      <c r="BT41" s="982"/>
      <c r="BU41" s="982"/>
      <c r="BV41" s="982"/>
      <c r="BW41" s="982"/>
      <c r="BX41" s="982"/>
      <c r="BY41" s="982"/>
      <c r="BZ41" s="982"/>
      <c r="CA41" s="982"/>
      <c r="CB41" s="32"/>
      <c r="CC41" s="32"/>
      <c r="CD41" s="32"/>
      <c r="CE41" s="45"/>
      <c r="CF41" s="32"/>
      <c r="CG41" s="249"/>
      <c r="CH41" s="249"/>
      <c r="CI41" s="249"/>
      <c r="CJ41" s="249"/>
      <c r="CK41" s="249"/>
      <c r="CL41" s="50"/>
      <c r="CM41" s="975"/>
      <c r="CN41" s="975"/>
      <c r="CO41" s="975"/>
      <c r="CP41" s="975"/>
      <c r="CQ41" s="975"/>
      <c r="CR41" s="975"/>
      <c r="CS41" s="975"/>
      <c r="CT41" s="975"/>
    </row>
    <row r="42" spans="1:98" ht="7.4" customHeight="1">
      <c r="A42" s="32"/>
      <c r="B42" s="1002"/>
      <c r="C42" s="1002"/>
      <c r="D42" s="1002"/>
      <c r="E42" s="50"/>
      <c r="F42" s="54"/>
      <c r="G42" s="54"/>
      <c r="H42" s="54"/>
      <c r="I42" s="54"/>
      <c r="J42" s="54"/>
      <c r="K42" s="32"/>
      <c r="L42" s="36"/>
      <c r="M42" s="41"/>
      <c r="N42" s="41"/>
      <c r="O42" s="41"/>
      <c r="P42" s="32"/>
      <c r="Q42" s="32"/>
      <c r="R42" s="982"/>
      <c r="S42" s="982"/>
      <c r="T42" s="982"/>
      <c r="U42" s="982"/>
      <c r="V42" s="982"/>
      <c r="W42" s="982"/>
      <c r="X42" s="982"/>
      <c r="Y42" s="982"/>
      <c r="Z42" s="982"/>
      <c r="AA42" s="982"/>
      <c r="AB42" s="982"/>
      <c r="AC42" s="47"/>
      <c r="AD42" s="986">
        <v>6</v>
      </c>
      <c r="AE42" s="986"/>
      <c r="AF42" s="986"/>
      <c r="AG42" s="986"/>
      <c r="AH42" s="58"/>
      <c r="AI42" s="982"/>
      <c r="AJ42" s="982"/>
      <c r="AK42" s="982"/>
      <c r="AL42" s="982"/>
      <c r="AM42" s="982"/>
      <c r="AN42" s="982"/>
      <c r="AO42" s="982"/>
      <c r="AP42" s="982"/>
      <c r="AQ42" s="982"/>
      <c r="AR42" s="982"/>
      <c r="AS42" s="982"/>
      <c r="AT42" s="32"/>
      <c r="AU42" s="32"/>
      <c r="AV42" s="32"/>
      <c r="AW42" s="32"/>
      <c r="AX42" s="32"/>
      <c r="AY42" s="32"/>
      <c r="AZ42" s="982"/>
      <c r="BA42" s="982"/>
      <c r="BB42" s="982"/>
      <c r="BC42" s="982"/>
      <c r="BD42" s="982"/>
      <c r="BE42" s="982"/>
      <c r="BF42" s="982"/>
      <c r="BG42" s="982"/>
      <c r="BH42" s="982"/>
      <c r="BI42" s="982"/>
      <c r="BJ42" s="982"/>
      <c r="BK42" s="47"/>
      <c r="BL42" s="986">
        <v>2</v>
      </c>
      <c r="BM42" s="986"/>
      <c r="BN42" s="986"/>
      <c r="BO42" s="986"/>
      <c r="BP42" s="58"/>
      <c r="BQ42" s="982"/>
      <c r="BR42" s="982"/>
      <c r="BS42" s="982"/>
      <c r="BT42" s="982"/>
      <c r="BU42" s="982"/>
      <c r="BV42" s="982"/>
      <c r="BW42" s="982"/>
      <c r="BX42" s="982"/>
      <c r="BY42" s="982"/>
      <c r="BZ42" s="982"/>
      <c r="CA42" s="982"/>
      <c r="CB42" s="32"/>
      <c r="CC42" s="32"/>
      <c r="CD42" s="32"/>
      <c r="CE42" s="45"/>
      <c r="CF42" s="32"/>
      <c r="CG42" s="54"/>
      <c r="CH42" s="54"/>
      <c r="CI42" s="54"/>
      <c r="CJ42" s="54"/>
      <c r="CK42" s="54"/>
      <c r="CL42" s="50"/>
      <c r="CM42" s="975"/>
      <c r="CN42" s="975"/>
      <c r="CO42" s="975"/>
      <c r="CP42" s="975"/>
      <c r="CQ42" s="975"/>
      <c r="CR42" s="975"/>
      <c r="CS42" s="975"/>
      <c r="CT42" s="975"/>
    </row>
    <row r="43" spans="1:98" ht="7.4" customHeight="1">
      <c r="A43" s="32"/>
      <c r="B43" s="1002"/>
      <c r="C43" s="1002"/>
      <c r="D43" s="1002"/>
      <c r="E43" s="50"/>
      <c r="F43" s="248"/>
      <c r="G43" s="248"/>
      <c r="H43" s="248"/>
      <c r="I43" s="248"/>
      <c r="J43" s="248"/>
      <c r="K43" s="32"/>
      <c r="L43" s="36"/>
      <c r="M43" s="41"/>
      <c r="N43" s="41"/>
      <c r="O43" s="41"/>
      <c r="P43" s="32"/>
      <c r="Q43" s="32"/>
      <c r="R43" s="982"/>
      <c r="S43" s="982"/>
      <c r="T43" s="982"/>
      <c r="U43" s="982"/>
      <c r="V43" s="982"/>
      <c r="W43" s="982"/>
      <c r="X43" s="982"/>
      <c r="Y43" s="982"/>
      <c r="Z43" s="982"/>
      <c r="AA43" s="982"/>
      <c r="AB43" s="982"/>
      <c r="AC43" s="47"/>
      <c r="AD43" s="986"/>
      <c r="AE43" s="986"/>
      <c r="AF43" s="986"/>
      <c r="AG43" s="986"/>
      <c r="AH43" s="58"/>
      <c r="AI43" s="982"/>
      <c r="AJ43" s="982"/>
      <c r="AK43" s="982"/>
      <c r="AL43" s="982"/>
      <c r="AM43" s="982"/>
      <c r="AN43" s="982"/>
      <c r="AO43" s="982"/>
      <c r="AP43" s="982"/>
      <c r="AQ43" s="982"/>
      <c r="AR43" s="982"/>
      <c r="AS43" s="982"/>
      <c r="AT43" s="32"/>
      <c r="AU43" s="32"/>
      <c r="AV43" s="32"/>
      <c r="AW43" s="32"/>
      <c r="AX43" s="32"/>
      <c r="AY43" s="32"/>
      <c r="AZ43" s="982"/>
      <c r="BA43" s="982"/>
      <c r="BB43" s="982"/>
      <c r="BC43" s="982"/>
      <c r="BD43" s="982"/>
      <c r="BE43" s="982"/>
      <c r="BF43" s="982"/>
      <c r="BG43" s="982"/>
      <c r="BH43" s="982"/>
      <c r="BI43" s="982"/>
      <c r="BJ43" s="982"/>
      <c r="BK43" s="47"/>
      <c r="BL43" s="986"/>
      <c r="BM43" s="986"/>
      <c r="BN43" s="986"/>
      <c r="BO43" s="986"/>
      <c r="BP43" s="58"/>
      <c r="BQ43" s="982"/>
      <c r="BR43" s="982"/>
      <c r="BS43" s="982"/>
      <c r="BT43" s="982"/>
      <c r="BU43" s="982"/>
      <c r="BV43" s="982"/>
      <c r="BW43" s="982"/>
      <c r="BX43" s="982"/>
      <c r="BY43" s="982"/>
      <c r="BZ43" s="982"/>
      <c r="CA43" s="982"/>
      <c r="CB43" s="32"/>
      <c r="CC43" s="32"/>
      <c r="CD43" s="32"/>
      <c r="CE43" s="45"/>
      <c r="CF43" s="32"/>
      <c r="CG43" s="248"/>
      <c r="CH43" s="248"/>
      <c r="CI43" s="248"/>
      <c r="CJ43" s="248"/>
      <c r="CK43" s="248"/>
      <c r="CL43" s="50"/>
      <c r="CM43" s="975"/>
      <c r="CN43" s="975"/>
      <c r="CO43" s="975"/>
      <c r="CP43" s="975"/>
      <c r="CQ43" s="975"/>
      <c r="CR43" s="975"/>
      <c r="CS43" s="975"/>
      <c r="CT43" s="975"/>
    </row>
    <row r="44" spans="1:98" ht="7.4" customHeight="1">
      <c r="A44" s="32"/>
      <c r="B44" s="1002"/>
      <c r="C44" s="1002"/>
      <c r="D44" s="1002"/>
      <c r="E44" s="50"/>
      <c r="F44" s="249"/>
      <c r="G44" s="249"/>
      <c r="H44" s="249"/>
      <c r="I44" s="249"/>
      <c r="J44" s="249"/>
      <c r="K44" s="32"/>
      <c r="L44" s="36"/>
      <c r="M44" s="41"/>
      <c r="N44" s="41"/>
      <c r="O44" s="41"/>
      <c r="P44" s="32"/>
      <c r="Q44" s="32"/>
      <c r="R44" s="982"/>
      <c r="S44" s="982"/>
      <c r="T44" s="982"/>
      <c r="U44" s="982"/>
      <c r="V44" s="982"/>
      <c r="W44" s="982"/>
      <c r="X44" s="982"/>
      <c r="Y44" s="982"/>
      <c r="Z44" s="982"/>
      <c r="AA44" s="982"/>
      <c r="AB44" s="982"/>
      <c r="AC44" s="47"/>
      <c r="AD44" s="986"/>
      <c r="AE44" s="986"/>
      <c r="AF44" s="986"/>
      <c r="AG44" s="986"/>
      <c r="AH44" s="58"/>
      <c r="AI44" s="982"/>
      <c r="AJ44" s="982"/>
      <c r="AK44" s="982"/>
      <c r="AL44" s="982"/>
      <c r="AM44" s="982"/>
      <c r="AN44" s="982"/>
      <c r="AO44" s="982"/>
      <c r="AP44" s="982"/>
      <c r="AQ44" s="982"/>
      <c r="AR44" s="982"/>
      <c r="AS44" s="982"/>
      <c r="AT44" s="32"/>
      <c r="AU44" s="32"/>
      <c r="AV44" s="32"/>
      <c r="AW44" s="32"/>
      <c r="AX44" s="32"/>
      <c r="AY44" s="32"/>
      <c r="AZ44" s="982"/>
      <c r="BA44" s="982"/>
      <c r="BB44" s="982"/>
      <c r="BC44" s="982"/>
      <c r="BD44" s="982"/>
      <c r="BE44" s="982"/>
      <c r="BF44" s="982"/>
      <c r="BG44" s="982"/>
      <c r="BH44" s="982"/>
      <c r="BI44" s="982"/>
      <c r="BJ44" s="982"/>
      <c r="BK44" s="47"/>
      <c r="BL44" s="986"/>
      <c r="BM44" s="986"/>
      <c r="BN44" s="986"/>
      <c r="BO44" s="986"/>
      <c r="BP44" s="58"/>
      <c r="BQ44" s="982"/>
      <c r="BR44" s="982"/>
      <c r="BS44" s="982"/>
      <c r="BT44" s="982"/>
      <c r="BU44" s="982"/>
      <c r="BV44" s="982"/>
      <c r="BW44" s="982"/>
      <c r="BX44" s="982"/>
      <c r="BY44" s="982"/>
      <c r="BZ44" s="982"/>
      <c r="CA44" s="982"/>
      <c r="CB44" s="32"/>
      <c r="CC44" s="32"/>
      <c r="CD44" s="32"/>
      <c r="CE44" s="45"/>
      <c r="CF44" s="32"/>
      <c r="CG44" s="249"/>
      <c r="CH44" s="249"/>
      <c r="CI44" s="249"/>
      <c r="CJ44" s="249"/>
      <c r="CK44" s="249"/>
      <c r="CL44" s="50"/>
      <c r="CM44" s="975"/>
      <c r="CN44" s="975"/>
      <c r="CO44" s="975"/>
      <c r="CP44" s="975"/>
      <c r="CQ44" s="975"/>
      <c r="CR44" s="975"/>
      <c r="CS44" s="975"/>
      <c r="CT44" s="975"/>
    </row>
    <row r="45" spans="1:98" ht="7.4" customHeight="1">
      <c r="A45" s="32"/>
      <c r="B45" s="1002"/>
      <c r="C45" s="1002"/>
      <c r="D45" s="1002"/>
      <c r="E45" s="50"/>
      <c r="F45" s="54"/>
      <c r="G45" s="54"/>
      <c r="H45" s="54"/>
      <c r="I45" s="54"/>
      <c r="J45" s="54"/>
      <c r="K45" s="32"/>
      <c r="L45" s="36"/>
      <c r="M45" s="41"/>
      <c r="N45" s="41"/>
      <c r="O45" s="41"/>
      <c r="P45" s="32"/>
      <c r="Q45" s="32"/>
      <c r="R45" s="982"/>
      <c r="S45" s="982"/>
      <c r="T45" s="982"/>
      <c r="U45" s="982"/>
      <c r="V45" s="982"/>
      <c r="W45" s="982"/>
      <c r="X45" s="982"/>
      <c r="Y45" s="982"/>
      <c r="Z45" s="982"/>
      <c r="AA45" s="982"/>
      <c r="AB45" s="982"/>
      <c r="AC45" s="47"/>
      <c r="AD45" s="986"/>
      <c r="AE45" s="986"/>
      <c r="AF45" s="986"/>
      <c r="AG45" s="986"/>
      <c r="AH45" s="58"/>
      <c r="AI45" s="982"/>
      <c r="AJ45" s="982"/>
      <c r="AK45" s="982"/>
      <c r="AL45" s="982"/>
      <c r="AM45" s="982"/>
      <c r="AN45" s="982"/>
      <c r="AO45" s="982"/>
      <c r="AP45" s="982"/>
      <c r="AQ45" s="982"/>
      <c r="AR45" s="982"/>
      <c r="AS45" s="982"/>
      <c r="AT45" s="32"/>
      <c r="AU45" s="32"/>
      <c r="AV45" s="32"/>
      <c r="AW45" s="32"/>
      <c r="AX45" s="32"/>
      <c r="AY45" s="32"/>
      <c r="AZ45" s="982"/>
      <c r="BA45" s="982"/>
      <c r="BB45" s="982"/>
      <c r="BC45" s="982"/>
      <c r="BD45" s="982"/>
      <c r="BE45" s="982"/>
      <c r="BF45" s="982"/>
      <c r="BG45" s="982"/>
      <c r="BH45" s="982"/>
      <c r="BI45" s="982"/>
      <c r="BJ45" s="982"/>
      <c r="BK45" s="47"/>
      <c r="BL45" s="986"/>
      <c r="BM45" s="986"/>
      <c r="BN45" s="986"/>
      <c r="BO45" s="986"/>
      <c r="BP45" s="58"/>
      <c r="BQ45" s="982"/>
      <c r="BR45" s="982"/>
      <c r="BS45" s="982"/>
      <c r="BT45" s="982"/>
      <c r="BU45" s="982"/>
      <c r="BV45" s="982"/>
      <c r="BW45" s="982"/>
      <c r="BX45" s="982"/>
      <c r="BY45" s="982"/>
      <c r="BZ45" s="982"/>
      <c r="CA45" s="982"/>
      <c r="CB45" s="32"/>
      <c r="CC45" s="32"/>
      <c r="CD45" s="32"/>
      <c r="CE45" s="45"/>
      <c r="CF45" s="32"/>
      <c r="CG45" s="54"/>
      <c r="CH45" s="54"/>
      <c r="CI45" s="54"/>
      <c r="CJ45" s="54"/>
      <c r="CK45" s="54"/>
      <c r="CL45" s="50"/>
      <c r="CM45" s="975"/>
      <c r="CN45" s="975"/>
      <c r="CO45" s="975"/>
      <c r="CP45" s="975"/>
      <c r="CQ45" s="975"/>
      <c r="CR45" s="975"/>
      <c r="CS45" s="975"/>
      <c r="CT45" s="975"/>
    </row>
    <row r="46" spans="1:98" ht="7.4" customHeight="1" thickBot="1">
      <c r="A46" s="32"/>
      <c r="B46" s="1002"/>
      <c r="C46" s="1002"/>
      <c r="D46" s="1002"/>
      <c r="E46" s="50"/>
      <c r="F46" s="248"/>
      <c r="G46" s="248"/>
      <c r="H46" s="248"/>
      <c r="I46" s="248"/>
      <c r="J46" s="248"/>
      <c r="K46" s="32"/>
      <c r="L46" s="36"/>
      <c r="M46" s="41"/>
      <c r="N46" s="41"/>
      <c r="O46" s="41"/>
      <c r="P46" s="32"/>
      <c r="Q46" s="32"/>
      <c r="R46" s="982"/>
      <c r="S46" s="982"/>
      <c r="T46" s="982"/>
      <c r="U46" s="982"/>
      <c r="V46" s="982"/>
      <c r="W46" s="982"/>
      <c r="X46" s="982"/>
      <c r="Y46" s="982"/>
      <c r="Z46" s="982"/>
      <c r="AA46" s="982"/>
      <c r="AB46" s="982"/>
      <c r="AC46" s="47"/>
      <c r="AD46" s="32"/>
      <c r="AE46" s="58"/>
      <c r="AF46" s="47"/>
      <c r="AG46" s="32"/>
      <c r="AH46" s="58"/>
      <c r="AI46" s="982"/>
      <c r="AJ46" s="982"/>
      <c r="AK46" s="982"/>
      <c r="AL46" s="982"/>
      <c r="AM46" s="982"/>
      <c r="AN46" s="982"/>
      <c r="AO46" s="982"/>
      <c r="AP46" s="982"/>
      <c r="AQ46" s="982"/>
      <c r="AR46" s="982"/>
      <c r="AS46" s="982"/>
      <c r="AT46" s="32"/>
      <c r="AU46" s="32"/>
      <c r="AV46" s="32"/>
      <c r="AW46" s="32"/>
      <c r="AX46" s="32"/>
      <c r="AY46" s="32"/>
      <c r="AZ46" s="982"/>
      <c r="BA46" s="982"/>
      <c r="BB46" s="982"/>
      <c r="BC46" s="982"/>
      <c r="BD46" s="982"/>
      <c r="BE46" s="982"/>
      <c r="BF46" s="982"/>
      <c r="BG46" s="982"/>
      <c r="BH46" s="982"/>
      <c r="BI46" s="982"/>
      <c r="BJ46" s="982"/>
      <c r="BK46" s="47"/>
      <c r="BL46" s="32"/>
      <c r="BM46" s="58"/>
      <c r="BN46" s="47"/>
      <c r="BO46" s="32"/>
      <c r="BP46" s="58"/>
      <c r="BQ46" s="982"/>
      <c r="BR46" s="982"/>
      <c r="BS46" s="982"/>
      <c r="BT46" s="982"/>
      <c r="BU46" s="982"/>
      <c r="BV46" s="982"/>
      <c r="BW46" s="982"/>
      <c r="BX46" s="982"/>
      <c r="BY46" s="982"/>
      <c r="BZ46" s="982"/>
      <c r="CA46" s="982"/>
      <c r="CB46" s="32"/>
      <c r="CC46" s="32"/>
      <c r="CD46" s="32"/>
      <c r="CE46" s="45"/>
      <c r="CF46" s="32"/>
      <c r="CG46" s="248"/>
      <c r="CH46" s="248"/>
      <c r="CI46" s="248"/>
      <c r="CJ46" s="248"/>
      <c r="CK46" s="248"/>
      <c r="CL46" s="50"/>
      <c r="CM46" s="975"/>
      <c r="CN46" s="975"/>
      <c r="CO46" s="975"/>
      <c r="CP46" s="975"/>
      <c r="CQ46" s="975"/>
      <c r="CR46" s="975"/>
      <c r="CS46" s="975"/>
      <c r="CT46" s="975"/>
    </row>
    <row r="47" spans="1:98" ht="7.4" customHeight="1" thickTop="1" thickBot="1">
      <c r="A47" s="32"/>
      <c r="B47" s="1002"/>
      <c r="C47" s="1002"/>
      <c r="D47" s="1002"/>
      <c r="E47" s="32"/>
      <c r="F47" s="32"/>
      <c r="G47" s="32"/>
      <c r="H47" s="32"/>
      <c r="I47" s="32"/>
      <c r="J47" s="32"/>
      <c r="K47" s="32"/>
      <c r="L47" s="36"/>
      <c r="M47" s="32"/>
      <c r="N47" s="32"/>
      <c r="O47" s="32"/>
      <c r="P47" s="32"/>
      <c r="Q47" s="32"/>
      <c r="R47" s="982"/>
      <c r="S47" s="982"/>
      <c r="T47" s="982"/>
      <c r="U47" s="982"/>
      <c r="V47" s="982"/>
      <c r="W47" s="982"/>
      <c r="X47" s="982"/>
      <c r="Y47" s="982"/>
      <c r="Z47" s="982"/>
      <c r="AA47" s="982"/>
      <c r="AB47" s="982"/>
      <c r="AC47" s="47"/>
      <c r="AD47" s="32"/>
      <c r="AE47" s="58"/>
      <c r="AF47" s="47"/>
      <c r="AG47" s="32"/>
      <c r="AH47" s="58"/>
      <c r="AI47" s="982"/>
      <c r="AJ47" s="982"/>
      <c r="AK47" s="982"/>
      <c r="AL47" s="982"/>
      <c r="AM47" s="982"/>
      <c r="AN47" s="982"/>
      <c r="AO47" s="982"/>
      <c r="AP47" s="982"/>
      <c r="AQ47" s="982"/>
      <c r="AR47" s="982"/>
      <c r="AS47" s="982"/>
      <c r="AT47" s="32"/>
      <c r="AU47" s="32"/>
      <c r="AV47" s="32"/>
      <c r="AW47" s="32"/>
      <c r="AX47" s="32"/>
      <c r="AY47" s="32"/>
      <c r="AZ47" s="982"/>
      <c r="BA47" s="982"/>
      <c r="BB47" s="982"/>
      <c r="BC47" s="982"/>
      <c r="BD47" s="982"/>
      <c r="BE47" s="982"/>
      <c r="BF47" s="982"/>
      <c r="BG47" s="982"/>
      <c r="BH47" s="982"/>
      <c r="BI47" s="982"/>
      <c r="BJ47" s="982"/>
      <c r="BK47" s="47"/>
      <c r="BL47" s="32"/>
      <c r="BM47" s="58"/>
      <c r="BN47" s="47"/>
      <c r="BO47" s="32"/>
      <c r="BP47" s="58"/>
      <c r="BQ47" s="982"/>
      <c r="BR47" s="982"/>
      <c r="BS47" s="982"/>
      <c r="BT47" s="982"/>
      <c r="BU47" s="982"/>
      <c r="BV47" s="982"/>
      <c r="BW47" s="982"/>
      <c r="BX47" s="982"/>
      <c r="BY47" s="982"/>
      <c r="BZ47" s="982"/>
      <c r="CA47" s="982"/>
      <c r="CB47" s="32"/>
      <c r="CC47" s="32"/>
      <c r="CD47" s="32"/>
      <c r="CE47" s="45"/>
      <c r="CF47" s="32"/>
      <c r="CG47" s="52"/>
      <c r="CH47" s="52"/>
      <c r="CI47" s="52"/>
      <c r="CJ47" s="52"/>
      <c r="CK47" s="52"/>
      <c r="CL47" s="52"/>
      <c r="CM47" s="32"/>
      <c r="CN47" s="32"/>
      <c r="CO47" s="32"/>
      <c r="CP47" s="32"/>
      <c r="CQ47" s="32"/>
      <c r="CR47" s="32"/>
      <c r="CS47" s="32"/>
      <c r="CT47" s="32"/>
    </row>
    <row r="48" spans="1:98" ht="7.4" customHeight="1" thickTop="1">
      <c r="A48" s="32"/>
      <c r="B48" s="1002"/>
      <c r="C48" s="1002"/>
      <c r="D48" s="1002"/>
      <c r="E48" s="50"/>
      <c r="F48" s="249"/>
      <c r="G48" s="249"/>
      <c r="H48" s="249"/>
      <c r="I48" s="249"/>
      <c r="J48" s="249"/>
      <c r="K48" s="32"/>
      <c r="L48" s="36"/>
      <c r="M48" s="41"/>
      <c r="N48" s="41"/>
      <c r="O48" s="41"/>
      <c r="P48" s="32"/>
      <c r="Q48" s="32"/>
      <c r="R48" s="982"/>
      <c r="S48" s="982"/>
      <c r="T48" s="982"/>
      <c r="U48" s="982"/>
      <c r="V48" s="982"/>
      <c r="W48" s="982"/>
      <c r="X48" s="982"/>
      <c r="Y48" s="982"/>
      <c r="Z48" s="982"/>
      <c r="AA48" s="982"/>
      <c r="AB48" s="982"/>
      <c r="AC48" s="47"/>
      <c r="AD48" s="32"/>
      <c r="AE48" s="58"/>
      <c r="AF48" s="47"/>
      <c r="AG48" s="32"/>
      <c r="AH48" s="58"/>
      <c r="AI48" s="982"/>
      <c r="AJ48" s="982"/>
      <c r="AK48" s="982"/>
      <c r="AL48" s="982"/>
      <c r="AM48" s="982"/>
      <c r="AN48" s="982"/>
      <c r="AO48" s="982"/>
      <c r="AP48" s="982"/>
      <c r="AQ48" s="982"/>
      <c r="AR48" s="982"/>
      <c r="AS48" s="982"/>
      <c r="AT48" s="32"/>
      <c r="AU48" s="32"/>
      <c r="AV48" s="32"/>
      <c r="AW48" s="32"/>
      <c r="AX48" s="32"/>
      <c r="AY48" s="32"/>
      <c r="AZ48" s="982"/>
      <c r="BA48" s="982"/>
      <c r="BB48" s="982"/>
      <c r="BC48" s="982"/>
      <c r="BD48" s="982"/>
      <c r="BE48" s="982"/>
      <c r="BF48" s="982"/>
      <c r="BG48" s="982"/>
      <c r="BH48" s="982"/>
      <c r="BI48" s="982"/>
      <c r="BJ48" s="982"/>
      <c r="BK48" s="47"/>
      <c r="BL48" s="32"/>
      <c r="BM48" s="58"/>
      <c r="BN48" s="47"/>
      <c r="BO48" s="32"/>
      <c r="BP48" s="58"/>
      <c r="BQ48" s="982"/>
      <c r="BR48" s="982"/>
      <c r="BS48" s="982"/>
      <c r="BT48" s="982"/>
      <c r="BU48" s="982"/>
      <c r="BV48" s="982"/>
      <c r="BW48" s="982"/>
      <c r="BX48" s="982"/>
      <c r="BY48" s="982"/>
      <c r="BZ48" s="982"/>
      <c r="CA48" s="982"/>
      <c r="CB48" s="32"/>
      <c r="CC48" s="32"/>
      <c r="CD48" s="32"/>
      <c r="CE48" s="45"/>
      <c r="CF48" s="32"/>
      <c r="CG48" s="60"/>
      <c r="CH48" s="60"/>
      <c r="CI48" s="60"/>
      <c r="CJ48" s="60"/>
      <c r="CK48" s="61"/>
      <c r="CL48" s="975" t="s">
        <v>283</v>
      </c>
      <c r="CM48" s="975"/>
      <c r="CN48" s="975"/>
      <c r="CO48" s="975"/>
      <c r="CP48" s="975"/>
      <c r="CQ48" s="987" t="s">
        <v>276</v>
      </c>
      <c r="CR48" s="988"/>
      <c r="CS48" s="988"/>
      <c r="CT48" s="989"/>
    </row>
    <row r="49" spans="1:98" ht="7.4" customHeight="1">
      <c r="A49" s="32"/>
      <c r="B49" s="1002"/>
      <c r="C49" s="1002"/>
      <c r="D49" s="1002"/>
      <c r="E49" s="50"/>
      <c r="F49" s="54"/>
      <c r="G49" s="54"/>
      <c r="H49" s="54"/>
      <c r="I49" s="54"/>
      <c r="J49" s="54"/>
      <c r="K49" s="32"/>
      <c r="L49" s="36"/>
      <c r="M49" s="41"/>
      <c r="N49" s="41"/>
      <c r="O49" s="41"/>
      <c r="P49" s="32"/>
      <c r="Q49" s="32"/>
      <c r="R49" s="982"/>
      <c r="S49" s="982"/>
      <c r="T49" s="982"/>
      <c r="U49" s="982"/>
      <c r="V49" s="982"/>
      <c r="W49" s="982"/>
      <c r="X49" s="982"/>
      <c r="Y49" s="982"/>
      <c r="Z49" s="982"/>
      <c r="AA49" s="982"/>
      <c r="AB49" s="982"/>
      <c r="AC49" s="245"/>
      <c r="AD49" s="243"/>
      <c r="AE49" s="244"/>
      <c r="AF49" s="245"/>
      <c r="AG49" s="243"/>
      <c r="AH49" s="244"/>
      <c r="AI49" s="982"/>
      <c r="AJ49" s="982"/>
      <c r="AK49" s="982"/>
      <c r="AL49" s="982"/>
      <c r="AM49" s="982"/>
      <c r="AN49" s="982"/>
      <c r="AO49" s="982"/>
      <c r="AP49" s="982"/>
      <c r="AQ49" s="982"/>
      <c r="AR49" s="982"/>
      <c r="AS49" s="982"/>
      <c r="AT49" s="32"/>
      <c r="AU49" s="32"/>
      <c r="AV49" s="32"/>
      <c r="AW49" s="32"/>
      <c r="AX49" s="32"/>
      <c r="AY49" s="32"/>
      <c r="AZ49" s="982"/>
      <c r="BA49" s="982"/>
      <c r="BB49" s="982"/>
      <c r="BC49" s="982"/>
      <c r="BD49" s="982"/>
      <c r="BE49" s="982"/>
      <c r="BF49" s="982"/>
      <c r="BG49" s="982"/>
      <c r="BH49" s="982"/>
      <c r="BI49" s="982"/>
      <c r="BJ49" s="982"/>
      <c r="BK49" s="245"/>
      <c r="BL49" s="243"/>
      <c r="BM49" s="244"/>
      <c r="BN49" s="245"/>
      <c r="BO49" s="243"/>
      <c r="BP49" s="244"/>
      <c r="BQ49" s="982"/>
      <c r="BR49" s="982"/>
      <c r="BS49" s="982"/>
      <c r="BT49" s="982"/>
      <c r="BU49" s="982"/>
      <c r="BV49" s="982"/>
      <c r="BW49" s="982"/>
      <c r="BX49" s="982"/>
      <c r="BY49" s="982"/>
      <c r="BZ49" s="982"/>
      <c r="CA49" s="982"/>
      <c r="CB49" s="32"/>
      <c r="CC49" s="32"/>
      <c r="CD49" s="32"/>
      <c r="CE49" s="45"/>
      <c r="CF49" s="32"/>
      <c r="CG49" s="54"/>
      <c r="CH49" s="54"/>
      <c r="CI49" s="54"/>
      <c r="CJ49" s="54"/>
      <c r="CK49" s="50"/>
      <c r="CL49" s="975"/>
      <c r="CM49" s="975"/>
      <c r="CN49" s="975"/>
      <c r="CO49" s="975"/>
      <c r="CP49" s="975"/>
      <c r="CQ49" s="990"/>
      <c r="CR49" s="991"/>
      <c r="CS49" s="991"/>
      <c r="CT49" s="992"/>
    </row>
    <row r="50" spans="1:98" ht="7.4" customHeight="1">
      <c r="A50" s="32"/>
      <c r="B50" s="1002"/>
      <c r="C50" s="1002"/>
      <c r="D50" s="1002"/>
      <c r="E50" s="50"/>
      <c r="F50" s="248"/>
      <c r="G50" s="248"/>
      <c r="H50" s="248"/>
      <c r="I50" s="248"/>
      <c r="J50" s="248"/>
      <c r="K50" s="32"/>
      <c r="L50" s="36"/>
      <c r="M50" s="41"/>
      <c r="N50" s="41"/>
      <c r="O50" s="41"/>
      <c r="P50" s="32"/>
      <c r="Q50" s="32"/>
      <c r="R50" s="983"/>
      <c r="S50" s="985"/>
      <c r="T50" s="982"/>
      <c r="U50" s="982"/>
      <c r="V50" s="982"/>
      <c r="W50" s="982"/>
      <c r="X50" s="982"/>
      <c r="Y50" s="982"/>
      <c r="Z50" s="982"/>
      <c r="AA50" s="982"/>
      <c r="AB50" s="982"/>
      <c r="AC50" s="983"/>
      <c r="AD50" s="984"/>
      <c r="AE50" s="985"/>
      <c r="AF50" s="983"/>
      <c r="AG50" s="984"/>
      <c r="AH50" s="985"/>
      <c r="AI50" s="982"/>
      <c r="AJ50" s="982"/>
      <c r="AK50" s="982"/>
      <c r="AL50" s="982"/>
      <c r="AM50" s="982"/>
      <c r="AN50" s="982"/>
      <c r="AO50" s="982"/>
      <c r="AP50" s="982"/>
      <c r="AQ50" s="982"/>
      <c r="AR50" s="983"/>
      <c r="AS50" s="985"/>
      <c r="AT50" s="32"/>
      <c r="AU50" s="32"/>
      <c r="AV50" s="32"/>
      <c r="AW50" s="32"/>
      <c r="AX50" s="32"/>
      <c r="AY50" s="32"/>
      <c r="AZ50" s="983"/>
      <c r="BA50" s="985"/>
      <c r="BB50" s="982"/>
      <c r="BC50" s="982"/>
      <c r="BD50" s="982"/>
      <c r="BE50" s="982"/>
      <c r="BF50" s="982"/>
      <c r="BG50" s="982"/>
      <c r="BH50" s="982"/>
      <c r="BI50" s="982"/>
      <c r="BJ50" s="982"/>
      <c r="BK50" s="983"/>
      <c r="BL50" s="984"/>
      <c r="BM50" s="985"/>
      <c r="BN50" s="983"/>
      <c r="BO50" s="984"/>
      <c r="BP50" s="985"/>
      <c r="BQ50" s="982"/>
      <c r="BR50" s="982"/>
      <c r="BS50" s="982"/>
      <c r="BT50" s="982"/>
      <c r="BU50" s="982"/>
      <c r="BV50" s="982"/>
      <c r="BW50" s="982"/>
      <c r="BX50" s="982"/>
      <c r="BY50" s="982"/>
      <c r="BZ50" s="983"/>
      <c r="CA50" s="985"/>
      <c r="CB50" s="32"/>
      <c r="CC50" s="32"/>
      <c r="CD50" s="32"/>
      <c r="CE50" s="45"/>
      <c r="CF50" s="32"/>
      <c r="CG50" s="248"/>
      <c r="CH50" s="248"/>
      <c r="CI50" s="248"/>
      <c r="CJ50" s="248"/>
      <c r="CK50" s="50"/>
      <c r="CL50" s="975"/>
      <c r="CM50" s="975"/>
      <c r="CN50" s="975"/>
      <c r="CO50" s="975"/>
      <c r="CP50" s="975"/>
      <c r="CQ50" s="990"/>
      <c r="CR50" s="991"/>
      <c r="CS50" s="991"/>
      <c r="CT50" s="992"/>
    </row>
    <row r="51" spans="1:98" ht="7.4" customHeight="1" thickBot="1">
      <c r="A51" s="32"/>
      <c r="B51" s="1002"/>
      <c r="C51" s="1002"/>
      <c r="D51" s="1002"/>
      <c r="E51" s="50"/>
      <c r="F51" s="249"/>
      <c r="G51" s="249"/>
      <c r="H51" s="249"/>
      <c r="I51" s="249"/>
      <c r="J51" s="249"/>
      <c r="K51" s="32"/>
      <c r="L51" s="36"/>
      <c r="M51" s="41"/>
      <c r="N51" s="41"/>
      <c r="O51" s="41"/>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45"/>
      <c r="CF51" s="32"/>
      <c r="CG51" s="249"/>
      <c r="CH51" s="249"/>
      <c r="CI51" s="249"/>
      <c r="CJ51" s="249"/>
      <c r="CK51" s="50"/>
      <c r="CL51" s="975"/>
      <c r="CM51" s="975"/>
      <c r="CN51" s="975"/>
      <c r="CO51" s="975"/>
      <c r="CP51" s="975"/>
      <c r="CQ51" s="990"/>
      <c r="CR51" s="991"/>
      <c r="CS51" s="991"/>
      <c r="CT51" s="992"/>
    </row>
    <row r="52" spans="1:98" ht="7.4" customHeight="1" thickBot="1">
      <c r="A52" s="32"/>
      <c r="B52" s="1002"/>
      <c r="C52" s="1002"/>
      <c r="D52" s="1002"/>
      <c r="E52" s="50"/>
      <c r="F52" s="54"/>
      <c r="G52" s="54"/>
      <c r="H52" s="54"/>
      <c r="I52" s="54"/>
      <c r="J52" s="54"/>
      <c r="K52" s="32"/>
      <c r="L52" s="36"/>
      <c r="M52" s="70"/>
      <c r="N52" s="71"/>
      <c r="O52" s="41"/>
      <c r="P52" s="72" t="s">
        <v>284</v>
      </c>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73" t="s">
        <v>284</v>
      </c>
      <c r="CB52" s="32"/>
      <c r="CC52" s="70"/>
      <c r="CD52" s="71"/>
      <c r="CE52" s="45"/>
      <c r="CF52" s="32"/>
      <c r="CG52" s="54"/>
      <c r="CH52" s="54"/>
      <c r="CI52" s="54"/>
      <c r="CJ52" s="54"/>
      <c r="CK52" s="50"/>
      <c r="CL52" s="975"/>
      <c r="CM52" s="975"/>
      <c r="CN52" s="975"/>
      <c r="CO52" s="975"/>
      <c r="CP52" s="975"/>
      <c r="CQ52" s="993"/>
      <c r="CR52" s="994"/>
      <c r="CS52" s="994"/>
      <c r="CT52" s="995"/>
    </row>
    <row r="53" spans="1:98" ht="7.4" customHeight="1" thickTop="1" thickBot="1">
      <c r="A53" s="32"/>
      <c r="B53" s="1002"/>
      <c r="C53" s="1002"/>
      <c r="D53" s="1002"/>
      <c r="E53" s="50"/>
      <c r="F53" s="248"/>
      <c r="G53" s="248"/>
      <c r="H53" s="248"/>
      <c r="I53" s="248"/>
      <c r="J53" s="248"/>
      <c r="K53" s="32"/>
      <c r="L53" s="36"/>
      <c r="M53" s="74"/>
      <c r="N53" s="75"/>
      <c r="O53" s="41"/>
      <c r="P53" s="72" t="s">
        <v>285</v>
      </c>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73" t="s">
        <v>286</v>
      </c>
      <c r="CB53" s="32"/>
      <c r="CC53" s="74"/>
      <c r="CD53" s="75"/>
      <c r="CE53" s="45"/>
      <c r="CF53" s="32"/>
      <c r="CG53" s="248"/>
      <c r="CH53" s="248"/>
      <c r="CI53" s="248"/>
      <c r="CJ53" s="248"/>
      <c r="CK53" s="50"/>
      <c r="CL53" s="975"/>
      <c r="CM53" s="975"/>
      <c r="CN53" s="975"/>
      <c r="CO53" s="975"/>
      <c r="CP53" s="975"/>
      <c r="CQ53" s="32"/>
      <c r="CR53" s="32"/>
      <c r="CS53" s="32"/>
      <c r="CT53" s="32"/>
    </row>
    <row r="54" spans="1:98" ht="7.4" customHeight="1">
      <c r="A54" s="32"/>
      <c r="B54" s="1002"/>
      <c r="C54" s="1002"/>
      <c r="D54" s="1002"/>
      <c r="E54" s="50"/>
      <c r="F54" s="249"/>
      <c r="G54" s="249"/>
      <c r="H54" s="249"/>
      <c r="I54" s="249"/>
      <c r="J54" s="249"/>
      <c r="K54" s="32"/>
      <c r="L54" s="36"/>
      <c r="M54" s="41"/>
      <c r="N54" s="41"/>
      <c r="O54" s="41"/>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45"/>
      <c r="CF54" s="32"/>
      <c r="CG54" s="249"/>
      <c r="CH54" s="249"/>
      <c r="CI54" s="249"/>
      <c r="CJ54" s="249"/>
      <c r="CK54" s="50"/>
      <c r="CL54" s="975"/>
      <c r="CM54" s="975"/>
      <c r="CN54" s="975"/>
      <c r="CO54" s="975"/>
      <c r="CP54" s="975"/>
      <c r="CQ54" s="32"/>
      <c r="CR54" s="32"/>
      <c r="CS54" s="32"/>
      <c r="CT54" s="32"/>
    </row>
    <row r="55" spans="1:98" ht="7.4" customHeight="1">
      <c r="A55" s="32"/>
      <c r="B55" s="1002"/>
      <c r="C55" s="1002"/>
      <c r="D55" s="1002"/>
      <c r="E55" s="50"/>
      <c r="F55" s="54"/>
      <c r="G55" s="54"/>
      <c r="H55" s="54"/>
      <c r="I55" s="54"/>
      <c r="J55" s="54"/>
      <c r="K55" s="32"/>
      <c r="L55" s="36"/>
      <c r="M55" s="41"/>
      <c r="N55" s="41"/>
      <c r="O55" s="41"/>
      <c r="P55" s="32"/>
      <c r="Q55" s="32"/>
      <c r="R55" s="983"/>
      <c r="S55" s="985"/>
      <c r="T55" s="982"/>
      <c r="U55" s="982"/>
      <c r="V55" s="982"/>
      <c r="W55" s="982"/>
      <c r="X55" s="982"/>
      <c r="Y55" s="982"/>
      <c r="Z55" s="982"/>
      <c r="AA55" s="982"/>
      <c r="AB55" s="982"/>
      <c r="AC55" s="983"/>
      <c r="AD55" s="984"/>
      <c r="AE55" s="985"/>
      <c r="AF55" s="983"/>
      <c r="AG55" s="984"/>
      <c r="AH55" s="985"/>
      <c r="AI55" s="982"/>
      <c r="AJ55" s="982"/>
      <c r="AK55" s="982"/>
      <c r="AL55" s="982"/>
      <c r="AM55" s="982"/>
      <c r="AN55" s="982"/>
      <c r="AO55" s="982"/>
      <c r="AP55" s="982"/>
      <c r="AQ55" s="982"/>
      <c r="AR55" s="983"/>
      <c r="AS55" s="985"/>
      <c r="AT55" s="32"/>
      <c r="AU55" s="32"/>
      <c r="AV55" s="32"/>
      <c r="AW55" s="32"/>
      <c r="AX55" s="32"/>
      <c r="AY55" s="32"/>
      <c r="AZ55" s="983"/>
      <c r="BA55" s="985"/>
      <c r="BB55" s="982"/>
      <c r="BC55" s="982"/>
      <c r="BD55" s="982"/>
      <c r="BE55" s="982"/>
      <c r="BF55" s="982"/>
      <c r="BG55" s="982"/>
      <c r="BH55" s="982"/>
      <c r="BI55" s="982"/>
      <c r="BJ55" s="982"/>
      <c r="BK55" s="983"/>
      <c r="BL55" s="984"/>
      <c r="BM55" s="985"/>
      <c r="BN55" s="983"/>
      <c r="BO55" s="984"/>
      <c r="BP55" s="985"/>
      <c r="BQ55" s="982"/>
      <c r="BR55" s="982"/>
      <c r="BS55" s="982"/>
      <c r="BT55" s="982"/>
      <c r="BU55" s="982"/>
      <c r="BV55" s="982"/>
      <c r="BW55" s="982"/>
      <c r="BX55" s="982"/>
      <c r="BY55" s="982"/>
      <c r="BZ55" s="983"/>
      <c r="CA55" s="985"/>
      <c r="CB55" s="32"/>
      <c r="CC55" s="32"/>
      <c r="CD55" s="32"/>
      <c r="CE55" s="45"/>
      <c r="CF55" s="32"/>
      <c r="CG55" s="54"/>
      <c r="CH55" s="54"/>
      <c r="CI55" s="54"/>
      <c r="CJ55" s="54"/>
      <c r="CK55" s="50"/>
      <c r="CL55" s="975"/>
      <c r="CM55" s="975"/>
      <c r="CN55" s="975"/>
      <c r="CO55" s="975"/>
      <c r="CP55" s="975"/>
      <c r="CQ55" s="32"/>
      <c r="CR55" s="32"/>
      <c r="CS55" s="32"/>
      <c r="CT55" s="32"/>
    </row>
    <row r="56" spans="1:98" ht="7.4" customHeight="1" thickBot="1">
      <c r="A56" s="32"/>
      <c r="B56" s="1002"/>
      <c r="C56" s="1002"/>
      <c r="D56" s="1002"/>
      <c r="E56" s="50"/>
      <c r="F56" s="248"/>
      <c r="G56" s="248"/>
      <c r="H56" s="248"/>
      <c r="I56" s="248"/>
      <c r="J56" s="248"/>
      <c r="K56" s="32"/>
      <c r="L56" s="36"/>
      <c r="M56" s="41"/>
      <c r="N56" s="41"/>
      <c r="O56" s="41"/>
      <c r="P56" s="32"/>
      <c r="Q56" s="32"/>
      <c r="R56" s="982"/>
      <c r="S56" s="982"/>
      <c r="T56" s="982"/>
      <c r="U56" s="982"/>
      <c r="V56" s="982"/>
      <c r="W56" s="982"/>
      <c r="X56" s="982"/>
      <c r="Y56" s="982"/>
      <c r="Z56" s="982"/>
      <c r="AA56" s="982"/>
      <c r="AB56" s="982"/>
      <c r="AC56" s="251"/>
      <c r="AD56" s="252"/>
      <c r="AE56" s="253"/>
      <c r="AF56" s="251"/>
      <c r="AG56" s="252"/>
      <c r="AH56" s="253"/>
      <c r="AI56" s="982"/>
      <c r="AJ56" s="982"/>
      <c r="AK56" s="982"/>
      <c r="AL56" s="982"/>
      <c r="AM56" s="982"/>
      <c r="AN56" s="982"/>
      <c r="AO56" s="982"/>
      <c r="AP56" s="982"/>
      <c r="AQ56" s="982"/>
      <c r="AR56" s="982"/>
      <c r="AS56" s="982"/>
      <c r="AT56" s="32"/>
      <c r="AU56" s="32"/>
      <c r="AV56" s="32"/>
      <c r="AW56" s="32"/>
      <c r="AX56" s="32"/>
      <c r="AY56" s="32"/>
      <c r="AZ56" s="982"/>
      <c r="BA56" s="982"/>
      <c r="BB56" s="982"/>
      <c r="BC56" s="982"/>
      <c r="BD56" s="982"/>
      <c r="BE56" s="982"/>
      <c r="BF56" s="982"/>
      <c r="BG56" s="982"/>
      <c r="BH56" s="982"/>
      <c r="BI56" s="982"/>
      <c r="BJ56" s="982"/>
      <c r="BK56" s="251"/>
      <c r="BL56" s="252"/>
      <c r="BM56" s="253"/>
      <c r="BN56" s="251"/>
      <c r="BO56" s="252"/>
      <c r="BP56" s="253"/>
      <c r="BQ56" s="982"/>
      <c r="BR56" s="982"/>
      <c r="BS56" s="982"/>
      <c r="BT56" s="982"/>
      <c r="BU56" s="982"/>
      <c r="BV56" s="982"/>
      <c r="BW56" s="982"/>
      <c r="BX56" s="982"/>
      <c r="BY56" s="982"/>
      <c r="BZ56" s="982"/>
      <c r="CA56" s="982"/>
      <c r="CB56" s="32"/>
      <c r="CC56" s="32"/>
      <c r="CD56" s="32"/>
      <c r="CE56" s="45"/>
      <c r="CF56" s="32"/>
      <c r="CG56" s="248"/>
      <c r="CH56" s="248"/>
      <c r="CI56" s="248"/>
      <c r="CJ56" s="248"/>
      <c r="CK56" s="50"/>
      <c r="CL56" s="975"/>
      <c r="CM56" s="975"/>
      <c r="CN56" s="975"/>
      <c r="CO56" s="975"/>
      <c r="CP56" s="975"/>
      <c r="CQ56" s="32"/>
      <c r="CR56" s="32"/>
      <c r="CS56" s="32"/>
      <c r="CT56" s="32"/>
    </row>
    <row r="57" spans="1:98" ht="7.4" customHeight="1" thickTop="1" thickBot="1">
      <c r="A57" s="32"/>
      <c r="B57" s="1002"/>
      <c r="C57" s="1002"/>
      <c r="D57" s="1002"/>
      <c r="E57" s="32"/>
      <c r="F57" s="32"/>
      <c r="G57" s="32"/>
      <c r="H57" s="32"/>
      <c r="I57" s="32"/>
      <c r="J57" s="32"/>
      <c r="K57" s="32"/>
      <c r="L57" s="36"/>
      <c r="M57" s="41"/>
      <c r="N57" s="41"/>
      <c r="O57" s="41"/>
      <c r="P57" s="32"/>
      <c r="Q57" s="32"/>
      <c r="R57" s="982"/>
      <c r="S57" s="982"/>
      <c r="T57" s="982"/>
      <c r="U57" s="982"/>
      <c r="V57" s="982"/>
      <c r="W57" s="982"/>
      <c r="X57" s="982"/>
      <c r="Y57" s="982"/>
      <c r="Z57" s="982"/>
      <c r="AA57" s="982"/>
      <c r="AB57" s="982"/>
      <c r="AC57" s="47"/>
      <c r="AD57" s="32"/>
      <c r="AE57" s="58"/>
      <c r="AF57" s="47"/>
      <c r="AG57" s="32"/>
      <c r="AH57" s="58"/>
      <c r="AI57" s="982"/>
      <c r="AJ57" s="982"/>
      <c r="AK57" s="982"/>
      <c r="AL57" s="982"/>
      <c r="AM57" s="982"/>
      <c r="AN57" s="982"/>
      <c r="AO57" s="982"/>
      <c r="AP57" s="982"/>
      <c r="AQ57" s="982"/>
      <c r="AR57" s="982"/>
      <c r="AS57" s="982"/>
      <c r="AT57" s="32"/>
      <c r="AU57" s="32"/>
      <c r="AV57" s="32"/>
      <c r="AW57" s="32"/>
      <c r="AX57" s="32"/>
      <c r="AY57" s="32"/>
      <c r="AZ57" s="982"/>
      <c r="BA57" s="982"/>
      <c r="BB57" s="982"/>
      <c r="BC57" s="982"/>
      <c r="BD57" s="982"/>
      <c r="BE57" s="982"/>
      <c r="BF57" s="982"/>
      <c r="BG57" s="982"/>
      <c r="BH57" s="982"/>
      <c r="BI57" s="982"/>
      <c r="BJ57" s="982"/>
      <c r="BK57" s="47"/>
      <c r="BL57" s="32"/>
      <c r="BM57" s="58"/>
      <c r="BN57" s="47"/>
      <c r="BO57" s="32"/>
      <c r="BP57" s="58"/>
      <c r="BQ57" s="982"/>
      <c r="BR57" s="982"/>
      <c r="BS57" s="982"/>
      <c r="BT57" s="982"/>
      <c r="BU57" s="982"/>
      <c r="BV57" s="982"/>
      <c r="BW57" s="982"/>
      <c r="BX57" s="982"/>
      <c r="BY57" s="982"/>
      <c r="BZ57" s="982"/>
      <c r="CA57" s="982"/>
      <c r="CB57" s="32"/>
      <c r="CC57" s="32"/>
      <c r="CD57" s="32"/>
      <c r="CE57" s="45"/>
      <c r="CF57" s="32"/>
      <c r="CG57" s="52"/>
      <c r="CH57" s="52"/>
      <c r="CI57" s="52"/>
      <c r="CJ57" s="52"/>
      <c r="CK57" s="52"/>
      <c r="CL57" s="32"/>
      <c r="CM57" s="32"/>
      <c r="CN57" s="32"/>
      <c r="CO57" s="32"/>
      <c r="CP57" s="32"/>
      <c r="CQ57" s="32"/>
      <c r="CR57" s="32"/>
      <c r="CS57" s="32"/>
      <c r="CT57" s="32"/>
    </row>
    <row r="58" spans="1:98" ht="7.4" customHeight="1" thickTop="1">
      <c r="A58" s="32"/>
      <c r="B58" s="1002"/>
      <c r="C58" s="1002"/>
      <c r="D58" s="1002"/>
      <c r="E58" s="50"/>
      <c r="F58" s="32"/>
      <c r="G58" s="32"/>
      <c r="H58" s="32"/>
      <c r="I58" s="32"/>
      <c r="J58" s="32"/>
      <c r="K58" s="32"/>
      <c r="L58" s="36"/>
      <c r="M58" s="41"/>
      <c r="N58" s="41"/>
      <c r="O58" s="41"/>
      <c r="P58" s="32"/>
      <c r="Q58" s="32"/>
      <c r="R58" s="982"/>
      <c r="S58" s="982"/>
      <c r="T58" s="982"/>
      <c r="U58" s="982"/>
      <c r="V58" s="982"/>
      <c r="W58" s="982"/>
      <c r="X58" s="982"/>
      <c r="Y58" s="982"/>
      <c r="Z58" s="982"/>
      <c r="AA58" s="982"/>
      <c r="AB58" s="982"/>
      <c r="AC58" s="47"/>
      <c r="AD58" s="32"/>
      <c r="AE58" s="58"/>
      <c r="AF58" s="47"/>
      <c r="AG58" s="32"/>
      <c r="AH58" s="58"/>
      <c r="AI58" s="982"/>
      <c r="AJ58" s="982"/>
      <c r="AK58" s="982"/>
      <c r="AL58" s="982"/>
      <c r="AM58" s="982"/>
      <c r="AN58" s="982"/>
      <c r="AO58" s="982"/>
      <c r="AP58" s="982"/>
      <c r="AQ58" s="982"/>
      <c r="AR58" s="982"/>
      <c r="AS58" s="982"/>
      <c r="AT58" s="32"/>
      <c r="AU58" s="32"/>
      <c r="AV58" s="32"/>
      <c r="AW58" s="32"/>
      <c r="AX58" s="32"/>
      <c r="AY58" s="32"/>
      <c r="AZ58" s="982"/>
      <c r="BA58" s="982"/>
      <c r="BB58" s="982"/>
      <c r="BC58" s="982"/>
      <c r="BD58" s="982"/>
      <c r="BE58" s="982"/>
      <c r="BF58" s="982"/>
      <c r="BG58" s="982"/>
      <c r="BH58" s="982"/>
      <c r="BI58" s="982"/>
      <c r="BJ58" s="982"/>
      <c r="BK58" s="47"/>
      <c r="BL58" s="32"/>
      <c r="BM58" s="58"/>
      <c r="BN58" s="47"/>
      <c r="BO58" s="32"/>
      <c r="BP58" s="58"/>
      <c r="BQ58" s="982"/>
      <c r="BR58" s="982"/>
      <c r="BS58" s="982"/>
      <c r="BT58" s="982"/>
      <c r="BU58" s="982"/>
      <c r="BV58" s="982"/>
      <c r="BW58" s="982"/>
      <c r="BX58" s="982"/>
      <c r="BY58" s="982"/>
      <c r="BZ58" s="982"/>
      <c r="CA58" s="982"/>
      <c r="CB58" s="32"/>
      <c r="CC58" s="32"/>
      <c r="CD58" s="32"/>
      <c r="CE58" s="45"/>
      <c r="CF58" s="32"/>
      <c r="CG58" s="60"/>
      <c r="CH58" s="60"/>
      <c r="CI58" s="60"/>
      <c r="CJ58" s="60"/>
      <c r="CK58" s="61"/>
      <c r="CL58" s="975" t="s">
        <v>287</v>
      </c>
      <c r="CM58" s="975"/>
      <c r="CN58" s="975"/>
      <c r="CO58" s="975"/>
      <c r="CP58" s="975"/>
      <c r="CQ58" s="975"/>
      <c r="CR58" s="975"/>
      <c r="CS58" s="975"/>
      <c r="CT58" s="32"/>
    </row>
    <row r="59" spans="1:98" ht="7.4" customHeight="1">
      <c r="A59" s="32"/>
      <c r="B59" s="1002"/>
      <c r="C59" s="1002"/>
      <c r="D59" s="1002"/>
      <c r="E59" s="50"/>
      <c r="F59" s="938"/>
      <c r="G59" s="938"/>
      <c r="H59" s="938"/>
      <c r="I59" s="938"/>
      <c r="J59" s="938"/>
      <c r="K59" s="32"/>
      <c r="L59" s="36"/>
      <c r="M59" s="41"/>
      <c r="N59" s="41"/>
      <c r="O59" s="41"/>
      <c r="P59" s="32"/>
      <c r="Q59" s="32"/>
      <c r="R59" s="982"/>
      <c r="S59" s="982"/>
      <c r="T59" s="982"/>
      <c r="U59" s="982"/>
      <c r="V59" s="982"/>
      <c r="W59" s="982"/>
      <c r="X59" s="982"/>
      <c r="Y59" s="982"/>
      <c r="Z59" s="982"/>
      <c r="AA59" s="982"/>
      <c r="AB59" s="982"/>
      <c r="AC59" s="47"/>
      <c r="AD59" s="32"/>
      <c r="AE59" s="58"/>
      <c r="AF59" s="47"/>
      <c r="AG59" s="32"/>
      <c r="AH59" s="58"/>
      <c r="AI59" s="982"/>
      <c r="AJ59" s="982"/>
      <c r="AK59" s="982"/>
      <c r="AL59" s="982"/>
      <c r="AM59" s="982"/>
      <c r="AN59" s="982"/>
      <c r="AO59" s="982"/>
      <c r="AP59" s="982"/>
      <c r="AQ59" s="982"/>
      <c r="AR59" s="982"/>
      <c r="AS59" s="982"/>
      <c r="AT59" s="32"/>
      <c r="AU59" s="32"/>
      <c r="AV59" s="32"/>
      <c r="AW59" s="32"/>
      <c r="AX59" s="32"/>
      <c r="AY59" s="32"/>
      <c r="AZ59" s="982"/>
      <c r="BA59" s="982"/>
      <c r="BB59" s="982"/>
      <c r="BC59" s="982"/>
      <c r="BD59" s="982"/>
      <c r="BE59" s="982"/>
      <c r="BF59" s="982"/>
      <c r="BG59" s="982"/>
      <c r="BH59" s="982"/>
      <c r="BI59" s="982"/>
      <c r="BJ59" s="982"/>
      <c r="BK59" s="47"/>
      <c r="BL59" s="32"/>
      <c r="BM59" s="58"/>
      <c r="BN59" s="47"/>
      <c r="BO59" s="32"/>
      <c r="BP59" s="58"/>
      <c r="BQ59" s="982"/>
      <c r="BR59" s="982"/>
      <c r="BS59" s="982"/>
      <c r="BT59" s="982"/>
      <c r="BU59" s="982"/>
      <c r="BV59" s="982"/>
      <c r="BW59" s="982"/>
      <c r="BX59" s="982"/>
      <c r="BY59" s="982"/>
      <c r="BZ59" s="982"/>
      <c r="CA59" s="982"/>
      <c r="CB59" s="32"/>
      <c r="CC59" s="32"/>
      <c r="CD59" s="32"/>
      <c r="CE59" s="45"/>
      <c r="CF59" s="32"/>
      <c r="CG59" s="54"/>
      <c r="CH59" s="54"/>
      <c r="CI59" s="54"/>
      <c r="CJ59" s="54"/>
      <c r="CK59" s="50"/>
      <c r="CL59" s="975"/>
      <c r="CM59" s="975"/>
      <c r="CN59" s="975"/>
      <c r="CO59" s="975"/>
      <c r="CP59" s="975"/>
      <c r="CQ59" s="975"/>
      <c r="CR59" s="975"/>
      <c r="CS59" s="975"/>
      <c r="CT59" s="32"/>
    </row>
    <row r="60" spans="1:98" ht="7.4" customHeight="1">
      <c r="A60" s="32"/>
      <c r="B60" s="1002"/>
      <c r="C60" s="1002"/>
      <c r="D60" s="1002"/>
      <c r="E60" s="50"/>
      <c r="F60" s="938"/>
      <c r="G60" s="938"/>
      <c r="H60" s="938"/>
      <c r="I60" s="938"/>
      <c r="J60" s="938"/>
      <c r="K60" s="32"/>
      <c r="L60" s="36"/>
      <c r="M60" s="41"/>
      <c r="N60" s="41"/>
      <c r="O60" s="41"/>
      <c r="P60" s="32"/>
      <c r="Q60" s="32"/>
      <c r="R60" s="982"/>
      <c r="S60" s="982"/>
      <c r="T60" s="982"/>
      <c r="U60" s="982"/>
      <c r="V60" s="982"/>
      <c r="W60" s="982"/>
      <c r="X60" s="982"/>
      <c r="Y60" s="982"/>
      <c r="Z60" s="982"/>
      <c r="AA60" s="982"/>
      <c r="AB60" s="982"/>
      <c r="AC60" s="47"/>
      <c r="AD60" s="986">
        <v>7</v>
      </c>
      <c r="AE60" s="986"/>
      <c r="AF60" s="986"/>
      <c r="AG60" s="986"/>
      <c r="AH60" s="58"/>
      <c r="AI60" s="982"/>
      <c r="AJ60" s="982"/>
      <c r="AK60" s="982"/>
      <c r="AL60" s="982"/>
      <c r="AM60" s="982"/>
      <c r="AN60" s="982"/>
      <c r="AO60" s="982"/>
      <c r="AP60" s="982"/>
      <c r="AQ60" s="982"/>
      <c r="AR60" s="982"/>
      <c r="AS60" s="982"/>
      <c r="AT60" s="32"/>
      <c r="AU60" s="32"/>
      <c r="AV60" s="32"/>
      <c r="AW60" s="32"/>
      <c r="AX60" s="32"/>
      <c r="AY60" s="32"/>
      <c r="AZ60" s="982"/>
      <c r="BA60" s="982"/>
      <c r="BB60" s="982"/>
      <c r="BC60" s="982"/>
      <c r="BD60" s="982"/>
      <c r="BE60" s="982"/>
      <c r="BF60" s="982"/>
      <c r="BG60" s="982"/>
      <c r="BH60" s="982"/>
      <c r="BI60" s="982"/>
      <c r="BJ60" s="982"/>
      <c r="BK60" s="47"/>
      <c r="BL60" s="986">
        <v>3</v>
      </c>
      <c r="BM60" s="986"/>
      <c r="BN60" s="986"/>
      <c r="BO60" s="986"/>
      <c r="BP60" s="58"/>
      <c r="BQ60" s="982"/>
      <c r="BR60" s="982"/>
      <c r="BS60" s="982"/>
      <c r="BT60" s="982"/>
      <c r="BU60" s="982"/>
      <c r="BV60" s="982"/>
      <c r="BW60" s="982"/>
      <c r="BX60" s="982"/>
      <c r="BY60" s="982"/>
      <c r="BZ60" s="982"/>
      <c r="CA60" s="982"/>
      <c r="CB60" s="32"/>
      <c r="CC60" s="32"/>
      <c r="CD60" s="32"/>
      <c r="CE60" s="45"/>
      <c r="CF60" s="32"/>
      <c r="CG60" s="248"/>
      <c r="CH60" s="248"/>
      <c r="CI60" s="248"/>
      <c r="CJ60" s="248"/>
      <c r="CK60" s="50"/>
      <c r="CL60" s="975"/>
      <c r="CM60" s="975"/>
      <c r="CN60" s="975"/>
      <c r="CO60" s="975"/>
      <c r="CP60" s="975"/>
      <c r="CQ60" s="975"/>
      <c r="CR60" s="975"/>
      <c r="CS60" s="975"/>
      <c r="CT60" s="32"/>
    </row>
    <row r="61" spans="1:98" ht="7.4" customHeight="1">
      <c r="A61" s="32"/>
      <c r="B61" s="1002"/>
      <c r="C61" s="1002"/>
      <c r="D61" s="1002"/>
      <c r="E61" s="50"/>
      <c r="F61" s="32"/>
      <c r="G61" s="32"/>
      <c r="H61" s="32"/>
      <c r="I61" s="32"/>
      <c r="J61" s="32"/>
      <c r="K61" s="32"/>
      <c r="L61" s="36"/>
      <c r="M61" s="41"/>
      <c r="N61" s="41"/>
      <c r="O61" s="41"/>
      <c r="P61" s="32"/>
      <c r="Q61" s="32"/>
      <c r="R61" s="982"/>
      <c r="S61" s="982"/>
      <c r="T61" s="982"/>
      <c r="U61" s="982"/>
      <c r="V61" s="982"/>
      <c r="W61" s="982"/>
      <c r="X61" s="982"/>
      <c r="Y61" s="982"/>
      <c r="Z61" s="982"/>
      <c r="AA61" s="982"/>
      <c r="AB61" s="982"/>
      <c r="AC61" s="47"/>
      <c r="AD61" s="986"/>
      <c r="AE61" s="986"/>
      <c r="AF61" s="986"/>
      <c r="AG61" s="986"/>
      <c r="AH61" s="58"/>
      <c r="AI61" s="982"/>
      <c r="AJ61" s="982"/>
      <c r="AK61" s="982"/>
      <c r="AL61" s="982"/>
      <c r="AM61" s="982"/>
      <c r="AN61" s="982"/>
      <c r="AO61" s="982"/>
      <c r="AP61" s="982"/>
      <c r="AQ61" s="982"/>
      <c r="AR61" s="982"/>
      <c r="AS61" s="982"/>
      <c r="AT61" s="32"/>
      <c r="AU61" s="32"/>
      <c r="AV61" s="32"/>
      <c r="AW61" s="32"/>
      <c r="AX61" s="32"/>
      <c r="AY61" s="32"/>
      <c r="AZ61" s="982"/>
      <c r="BA61" s="982"/>
      <c r="BB61" s="982"/>
      <c r="BC61" s="982"/>
      <c r="BD61" s="982"/>
      <c r="BE61" s="982"/>
      <c r="BF61" s="982"/>
      <c r="BG61" s="982"/>
      <c r="BH61" s="982"/>
      <c r="BI61" s="982"/>
      <c r="BJ61" s="982"/>
      <c r="BK61" s="47"/>
      <c r="BL61" s="986"/>
      <c r="BM61" s="986"/>
      <c r="BN61" s="986"/>
      <c r="BO61" s="986"/>
      <c r="BP61" s="58"/>
      <c r="BQ61" s="982"/>
      <c r="BR61" s="982"/>
      <c r="BS61" s="982"/>
      <c r="BT61" s="982"/>
      <c r="BU61" s="982"/>
      <c r="BV61" s="982"/>
      <c r="BW61" s="982"/>
      <c r="BX61" s="982"/>
      <c r="BY61" s="982"/>
      <c r="BZ61" s="982"/>
      <c r="CA61" s="982"/>
      <c r="CB61" s="32"/>
      <c r="CC61" s="32"/>
      <c r="CD61" s="32"/>
      <c r="CE61" s="45"/>
      <c r="CF61" s="32"/>
      <c r="CG61" s="249"/>
      <c r="CH61" s="249"/>
      <c r="CI61" s="249"/>
      <c r="CJ61" s="249"/>
      <c r="CK61" s="50"/>
      <c r="CL61" s="975"/>
      <c r="CM61" s="975"/>
      <c r="CN61" s="975"/>
      <c r="CO61" s="975"/>
      <c r="CP61" s="975"/>
      <c r="CQ61" s="975"/>
      <c r="CR61" s="975"/>
      <c r="CS61" s="975"/>
      <c r="CT61" s="32"/>
    </row>
    <row r="62" spans="1:98" ht="7.4" customHeight="1">
      <c r="A62" s="32"/>
      <c r="B62" s="1002"/>
      <c r="C62" s="1002"/>
      <c r="D62" s="1002"/>
      <c r="E62" s="50"/>
      <c r="F62" s="938"/>
      <c r="G62" s="938"/>
      <c r="H62" s="938"/>
      <c r="I62" s="938"/>
      <c r="J62" s="938"/>
      <c r="K62" s="32"/>
      <c r="L62" s="36"/>
      <c r="M62" s="41"/>
      <c r="N62" s="41"/>
      <c r="O62" s="41"/>
      <c r="P62" s="32"/>
      <c r="Q62" s="32"/>
      <c r="R62" s="982"/>
      <c r="S62" s="982"/>
      <c r="T62" s="982"/>
      <c r="U62" s="982"/>
      <c r="V62" s="982"/>
      <c r="W62" s="982"/>
      <c r="X62" s="982"/>
      <c r="Y62" s="982"/>
      <c r="Z62" s="982"/>
      <c r="AA62" s="982"/>
      <c r="AB62" s="982"/>
      <c r="AC62" s="47"/>
      <c r="AD62" s="986"/>
      <c r="AE62" s="986"/>
      <c r="AF62" s="986"/>
      <c r="AG62" s="986"/>
      <c r="AH62" s="58"/>
      <c r="AI62" s="982"/>
      <c r="AJ62" s="982"/>
      <c r="AK62" s="982"/>
      <c r="AL62" s="982"/>
      <c r="AM62" s="982"/>
      <c r="AN62" s="982"/>
      <c r="AO62" s="982"/>
      <c r="AP62" s="982"/>
      <c r="AQ62" s="982"/>
      <c r="AR62" s="982"/>
      <c r="AS62" s="982"/>
      <c r="AT62" s="32"/>
      <c r="AU62" s="32"/>
      <c r="AV62" s="32"/>
      <c r="AW62" s="32"/>
      <c r="AX62" s="32"/>
      <c r="AY62" s="32"/>
      <c r="AZ62" s="982"/>
      <c r="BA62" s="982"/>
      <c r="BB62" s="982"/>
      <c r="BC62" s="982"/>
      <c r="BD62" s="982"/>
      <c r="BE62" s="982"/>
      <c r="BF62" s="982"/>
      <c r="BG62" s="982"/>
      <c r="BH62" s="982"/>
      <c r="BI62" s="982"/>
      <c r="BJ62" s="982"/>
      <c r="BK62" s="47"/>
      <c r="BL62" s="986"/>
      <c r="BM62" s="986"/>
      <c r="BN62" s="986"/>
      <c r="BO62" s="986"/>
      <c r="BP62" s="58"/>
      <c r="BQ62" s="982"/>
      <c r="BR62" s="982"/>
      <c r="BS62" s="982"/>
      <c r="BT62" s="982"/>
      <c r="BU62" s="982"/>
      <c r="BV62" s="982"/>
      <c r="BW62" s="982"/>
      <c r="BX62" s="982"/>
      <c r="BY62" s="982"/>
      <c r="BZ62" s="982"/>
      <c r="CA62" s="982"/>
      <c r="CB62" s="32"/>
      <c r="CC62" s="32"/>
      <c r="CD62" s="32"/>
      <c r="CE62" s="45"/>
      <c r="CF62" s="32"/>
      <c r="CG62" s="54"/>
      <c r="CH62" s="54"/>
      <c r="CI62" s="54"/>
      <c r="CJ62" s="54"/>
      <c r="CK62" s="50"/>
      <c r="CL62" s="975"/>
      <c r="CM62" s="975"/>
      <c r="CN62" s="975"/>
      <c r="CO62" s="975"/>
      <c r="CP62" s="975"/>
      <c r="CQ62" s="975"/>
      <c r="CR62" s="975"/>
      <c r="CS62" s="975"/>
      <c r="CT62" s="32"/>
    </row>
    <row r="63" spans="1:98" ht="7.4" customHeight="1">
      <c r="A63" s="32"/>
      <c r="B63" s="1002"/>
      <c r="C63" s="1002"/>
      <c r="D63" s="1002"/>
      <c r="E63" s="50"/>
      <c r="F63" s="938"/>
      <c r="G63" s="938"/>
      <c r="H63" s="938"/>
      <c r="I63" s="938"/>
      <c r="J63" s="938"/>
      <c r="K63" s="32"/>
      <c r="L63" s="36"/>
      <c r="M63" s="41"/>
      <c r="N63" s="41"/>
      <c r="O63" s="41"/>
      <c r="P63" s="32"/>
      <c r="Q63" s="32"/>
      <c r="R63" s="982"/>
      <c r="S63" s="982"/>
      <c r="T63" s="982"/>
      <c r="U63" s="982"/>
      <c r="V63" s="982"/>
      <c r="W63" s="982"/>
      <c r="X63" s="982"/>
      <c r="Y63" s="982"/>
      <c r="Z63" s="982"/>
      <c r="AA63" s="982"/>
      <c r="AB63" s="982"/>
      <c r="AC63" s="47"/>
      <c r="AD63" s="986"/>
      <c r="AE63" s="986"/>
      <c r="AF63" s="986"/>
      <c r="AG63" s="986"/>
      <c r="AH63" s="58"/>
      <c r="AI63" s="982"/>
      <c r="AJ63" s="982"/>
      <c r="AK63" s="982"/>
      <c r="AL63" s="982"/>
      <c r="AM63" s="982"/>
      <c r="AN63" s="982"/>
      <c r="AO63" s="982"/>
      <c r="AP63" s="982"/>
      <c r="AQ63" s="982"/>
      <c r="AR63" s="982"/>
      <c r="AS63" s="982"/>
      <c r="AT63" s="32"/>
      <c r="AU63" s="32"/>
      <c r="AV63" s="32"/>
      <c r="AW63" s="32"/>
      <c r="AX63" s="32"/>
      <c r="AY63" s="32"/>
      <c r="AZ63" s="982"/>
      <c r="BA63" s="982"/>
      <c r="BB63" s="982"/>
      <c r="BC63" s="982"/>
      <c r="BD63" s="982"/>
      <c r="BE63" s="982"/>
      <c r="BF63" s="982"/>
      <c r="BG63" s="982"/>
      <c r="BH63" s="982"/>
      <c r="BI63" s="982"/>
      <c r="BJ63" s="982"/>
      <c r="BK63" s="47"/>
      <c r="BL63" s="986"/>
      <c r="BM63" s="986"/>
      <c r="BN63" s="986"/>
      <c r="BO63" s="986"/>
      <c r="BP63" s="58"/>
      <c r="BQ63" s="982"/>
      <c r="BR63" s="982"/>
      <c r="BS63" s="982"/>
      <c r="BT63" s="982"/>
      <c r="BU63" s="982"/>
      <c r="BV63" s="982"/>
      <c r="BW63" s="982"/>
      <c r="BX63" s="982"/>
      <c r="BY63" s="982"/>
      <c r="BZ63" s="982"/>
      <c r="CA63" s="982"/>
      <c r="CB63" s="32"/>
      <c r="CC63" s="32"/>
      <c r="CD63" s="32"/>
      <c r="CE63" s="45"/>
      <c r="CF63" s="32"/>
      <c r="CG63" s="248"/>
      <c r="CH63" s="248"/>
      <c r="CI63" s="248"/>
      <c r="CJ63" s="248"/>
      <c r="CK63" s="50"/>
      <c r="CL63" s="975"/>
      <c r="CM63" s="975"/>
      <c r="CN63" s="975"/>
      <c r="CO63" s="975"/>
      <c r="CP63" s="975"/>
      <c r="CQ63" s="975"/>
      <c r="CR63" s="975"/>
      <c r="CS63" s="975"/>
      <c r="CT63" s="32"/>
    </row>
    <row r="64" spans="1:98" ht="7.4" customHeight="1">
      <c r="A64" s="32"/>
      <c r="B64" s="1002"/>
      <c r="C64" s="1002"/>
      <c r="D64" s="1002"/>
      <c r="E64" s="50"/>
      <c r="F64" s="32"/>
      <c r="G64" s="32"/>
      <c r="H64" s="32"/>
      <c r="I64" s="32"/>
      <c r="J64" s="32"/>
      <c r="K64" s="32"/>
      <c r="L64" s="36"/>
      <c r="M64" s="41"/>
      <c r="N64" s="41"/>
      <c r="O64" s="41"/>
      <c r="P64" s="32"/>
      <c r="Q64" s="32"/>
      <c r="R64" s="982"/>
      <c r="S64" s="982"/>
      <c r="T64" s="982"/>
      <c r="U64" s="982"/>
      <c r="V64" s="982"/>
      <c r="W64" s="982"/>
      <c r="X64" s="982"/>
      <c r="Y64" s="982"/>
      <c r="Z64" s="982"/>
      <c r="AA64" s="982"/>
      <c r="AB64" s="982"/>
      <c r="AC64" s="47"/>
      <c r="AD64" s="32"/>
      <c r="AE64" s="58"/>
      <c r="AF64" s="47"/>
      <c r="AG64" s="32"/>
      <c r="AH64" s="58"/>
      <c r="AI64" s="982"/>
      <c r="AJ64" s="982"/>
      <c r="AK64" s="982"/>
      <c r="AL64" s="982"/>
      <c r="AM64" s="982"/>
      <c r="AN64" s="982"/>
      <c r="AO64" s="982"/>
      <c r="AP64" s="982"/>
      <c r="AQ64" s="982"/>
      <c r="AR64" s="982"/>
      <c r="AS64" s="982"/>
      <c r="AT64" s="32"/>
      <c r="AU64" s="32"/>
      <c r="AV64" s="32"/>
      <c r="AW64" s="32"/>
      <c r="AX64" s="32"/>
      <c r="AY64" s="32"/>
      <c r="AZ64" s="982"/>
      <c r="BA64" s="982"/>
      <c r="BB64" s="982"/>
      <c r="BC64" s="982"/>
      <c r="BD64" s="982"/>
      <c r="BE64" s="982"/>
      <c r="BF64" s="982"/>
      <c r="BG64" s="982"/>
      <c r="BH64" s="982"/>
      <c r="BI64" s="982"/>
      <c r="BJ64" s="982"/>
      <c r="BK64" s="47"/>
      <c r="BL64" s="32"/>
      <c r="BM64" s="58"/>
      <c r="BN64" s="47"/>
      <c r="BO64" s="32"/>
      <c r="BP64" s="58"/>
      <c r="BQ64" s="982"/>
      <c r="BR64" s="982"/>
      <c r="BS64" s="982"/>
      <c r="BT64" s="982"/>
      <c r="BU64" s="982"/>
      <c r="BV64" s="982"/>
      <c r="BW64" s="982"/>
      <c r="BX64" s="982"/>
      <c r="BY64" s="982"/>
      <c r="BZ64" s="982"/>
      <c r="CA64" s="982"/>
      <c r="CB64" s="32"/>
      <c r="CC64" s="32"/>
      <c r="CD64" s="32"/>
      <c r="CE64" s="45"/>
      <c r="CF64" s="32"/>
      <c r="CG64" s="249"/>
      <c r="CH64" s="249"/>
      <c r="CI64" s="249"/>
      <c r="CJ64" s="249"/>
      <c r="CK64" s="50"/>
      <c r="CL64" s="975"/>
      <c r="CM64" s="975"/>
      <c r="CN64" s="975"/>
      <c r="CO64" s="975"/>
      <c r="CP64" s="975"/>
      <c r="CQ64" s="975"/>
      <c r="CR64" s="975"/>
      <c r="CS64" s="975"/>
      <c r="CT64" s="32"/>
    </row>
    <row r="65" spans="1:110" ht="7.4" customHeight="1">
      <c r="A65" s="32"/>
      <c r="B65" s="1002"/>
      <c r="C65" s="1002"/>
      <c r="D65" s="1002"/>
      <c r="E65" s="50"/>
      <c r="F65" s="938"/>
      <c r="G65" s="938"/>
      <c r="H65" s="938"/>
      <c r="I65" s="938"/>
      <c r="J65" s="938"/>
      <c r="K65" s="32"/>
      <c r="L65" s="36"/>
      <c r="M65" s="41"/>
      <c r="N65" s="41"/>
      <c r="O65" s="41"/>
      <c r="P65" s="32"/>
      <c r="Q65" s="32"/>
      <c r="R65" s="982"/>
      <c r="S65" s="982"/>
      <c r="T65" s="982"/>
      <c r="U65" s="982"/>
      <c r="V65" s="982"/>
      <c r="W65" s="982"/>
      <c r="X65" s="982"/>
      <c r="Y65" s="982"/>
      <c r="Z65" s="982"/>
      <c r="AA65" s="982"/>
      <c r="AB65" s="982"/>
      <c r="AC65" s="47"/>
      <c r="AD65" s="32"/>
      <c r="AE65" s="58"/>
      <c r="AF65" s="47"/>
      <c r="AG65" s="32"/>
      <c r="AH65" s="58"/>
      <c r="AI65" s="982"/>
      <c r="AJ65" s="982"/>
      <c r="AK65" s="982"/>
      <c r="AL65" s="982"/>
      <c r="AM65" s="982"/>
      <c r="AN65" s="982"/>
      <c r="AO65" s="982"/>
      <c r="AP65" s="982"/>
      <c r="AQ65" s="982"/>
      <c r="AR65" s="982"/>
      <c r="AS65" s="982"/>
      <c r="AT65" s="32"/>
      <c r="AU65" s="32"/>
      <c r="AV65" s="32"/>
      <c r="AW65" s="32"/>
      <c r="AX65" s="32"/>
      <c r="AY65" s="32"/>
      <c r="AZ65" s="982"/>
      <c r="BA65" s="982"/>
      <c r="BB65" s="982"/>
      <c r="BC65" s="982"/>
      <c r="BD65" s="982"/>
      <c r="BE65" s="982"/>
      <c r="BF65" s="982"/>
      <c r="BG65" s="982"/>
      <c r="BH65" s="982"/>
      <c r="BI65" s="982"/>
      <c r="BJ65" s="982"/>
      <c r="BK65" s="47"/>
      <c r="BL65" s="32"/>
      <c r="BM65" s="58"/>
      <c r="BN65" s="47"/>
      <c r="BO65" s="32"/>
      <c r="BP65" s="58"/>
      <c r="BQ65" s="982"/>
      <c r="BR65" s="982"/>
      <c r="BS65" s="982"/>
      <c r="BT65" s="982"/>
      <c r="BU65" s="982"/>
      <c r="BV65" s="982"/>
      <c r="BW65" s="982"/>
      <c r="BX65" s="982"/>
      <c r="BY65" s="982"/>
      <c r="BZ65" s="982"/>
      <c r="CA65" s="982"/>
      <c r="CB65" s="32"/>
      <c r="CC65" s="32"/>
      <c r="CD65" s="32"/>
      <c r="CE65" s="45"/>
      <c r="CF65" s="32"/>
      <c r="CG65" s="54"/>
      <c r="CH65" s="54"/>
      <c r="CI65" s="54"/>
      <c r="CJ65" s="54"/>
      <c r="CK65" s="50"/>
      <c r="CL65" s="975"/>
      <c r="CM65" s="975"/>
      <c r="CN65" s="975"/>
      <c r="CO65" s="975"/>
      <c r="CP65" s="975"/>
      <c r="CQ65" s="975"/>
      <c r="CR65" s="975"/>
      <c r="CS65" s="975"/>
      <c r="CT65" s="32"/>
    </row>
    <row r="66" spans="1:110" ht="7.4" customHeight="1" thickBot="1">
      <c r="A66" s="32"/>
      <c r="B66" s="1002"/>
      <c r="C66" s="1002"/>
      <c r="D66" s="1002"/>
      <c r="E66" s="50"/>
      <c r="F66" s="938"/>
      <c r="G66" s="938"/>
      <c r="H66" s="938"/>
      <c r="I66" s="938"/>
      <c r="J66" s="938"/>
      <c r="K66" s="32"/>
      <c r="L66" s="36"/>
      <c r="M66" s="41"/>
      <c r="N66" s="41"/>
      <c r="O66" s="41"/>
      <c r="P66" s="32"/>
      <c r="Q66" s="32"/>
      <c r="R66" s="982"/>
      <c r="S66" s="982"/>
      <c r="T66" s="982"/>
      <c r="U66" s="982"/>
      <c r="V66" s="982"/>
      <c r="W66" s="982"/>
      <c r="X66" s="982"/>
      <c r="Y66" s="982"/>
      <c r="Z66" s="982"/>
      <c r="AA66" s="982"/>
      <c r="AB66" s="982"/>
      <c r="AC66" s="47"/>
      <c r="AD66" s="32"/>
      <c r="AE66" s="58"/>
      <c r="AF66" s="47"/>
      <c r="AG66" s="32"/>
      <c r="AH66" s="58"/>
      <c r="AI66" s="982"/>
      <c r="AJ66" s="982"/>
      <c r="AK66" s="982"/>
      <c r="AL66" s="982"/>
      <c r="AM66" s="982"/>
      <c r="AN66" s="982"/>
      <c r="AO66" s="982"/>
      <c r="AP66" s="982"/>
      <c r="AQ66" s="982"/>
      <c r="AR66" s="982"/>
      <c r="AS66" s="982"/>
      <c r="AT66" s="32"/>
      <c r="AU66" s="32"/>
      <c r="AV66" s="32"/>
      <c r="AW66" s="32"/>
      <c r="AX66" s="32"/>
      <c r="AY66" s="32"/>
      <c r="AZ66" s="982"/>
      <c r="BA66" s="982"/>
      <c r="BB66" s="982"/>
      <c r="BC66" s="982"/>
      <c r="BD66" s="982"/>
      <c r="BE66" s="982"/>
      <c r="BF66" s="982"/>
      <c r="BG66" s="982"/>
      <c r="BH66" s="982"/>
      <c r="BI66" s="982"/>
      <c r="BJ66" s="982"/>
      <c r="BK66" s="47"/>
      <c r="BL66" s="32"/>
      <c r="BM66" s="58"/>
      <c r="BN66" s="47"/>
      <c r="BO66" s="32"/>
      <c r="BP66" s="58"/>
      <c r="BQ66" s="982"/>
      <c r="BR66" s="982"/>
      <c r="BS66" s="982"/>
      <c r="BT66" s="982"/>
      <c r="BU66" s="982"/>
      <c r="BV66" s="982"/>
      <c r="BW66" s="982"/>
      <c r="BX66" s="982"/>
      <c r="BY66" s="982"/>
      <c r="BZ66" s="982"/>
      <c r="CA66" s="982"/>
      <c r="CB66" s="32"/>
      <c r="CC66" s="32"/>
      <c r="CD66" s="32"/>
      <c r="CE66" s="45"/>
      <c r="CF66" s="32"/>
      <c r="CG66" s="248"/>
      <c r="CH66" s="248"/>
      <c r="CI66" s="248"/>
      <c r="CJ66" s="248"/>
      <c r="CK66" s="50"/>
      <c r="CL66" s="975"/>
      <c r="CM66" s="975"/>
      <c r="CN66" s="975"/>
      <c r="CO66" s="975"/>
      <c r="CP66" s="975"/>
      <c r="CQ66" s="975"/>
      <c r="CR66" s="975"/>
      <c r="CS66" s="975"/>
      <c r="CT66" s="32"/>
    </row>
    <row r="67" spans="1:110" ht="7.4" customHeight="1" thickTop="1" thickBot="1">
      <c r="A67" s="32"/>
      <c r="B67" s="1002"/>
      <c r="C67" s="1002"/>
      <c r="D67" s="1002"/>
      <c r="E67" s="32"/>
      <c r="F67" s="32"/>
      <c r="G67" s="32"/>
      <c r="H67" s="32"/>
      <c r="I67" s="32"/>
      <c r="J67" s="32"/>
      <c r="K67" s="32"/>
      <c r="L67" s="36"/>
      <c r="M67" s="41"/>
      <c r="N67" s="41"/>
      <c r="O67" s="41"/>
      <c r="P67" s="32"/>
      <c r="Q67" s="32"/>
      <c r="R67" s="982"/>
      <c r="S67" s="982"/>
      <c r="T67" s="982"/>
      <c r="U67" s="982"/>
      <c r="V67" s="982"/>
      <c r="W67" s="982"/>
      <c r="X67" s="982"/>
      <c r="Y67" s="982"/>
      <c r="Z67" s="982"/>
      <c r="AA67" s="982"/>
      <c r="AB67" s="982"/>
      <c r="AC67" s="245"/>
      <c r="AD67" s="243"/>
      <c r="AE67" s="244"/>
      <c r="AF67" s="245"/>
      <c r="AG67" s="243"/>
      <c r="AH67" s="244"/>
      <c r="AI67" s="982"/>
      <c r="AJ67" s="982"/>
      <c r="AK67" s="982"/>
      <c r="AL67" s="982"/>
      <c r="AM67" s="982"/>
      <c r="AN67" s="982"/>
      <c r="AO67" s="982"/>
      <c r="AP67" s="982"/>
      <c r="AQ67" s="982"/>
      <c r="AR67" s="982"/>
      <c r="AS67" s="982"/>
      <c r="AT67" s="32"/>
      <c r="AU67" s="32"/>
      <c r="AV67" s="32"/>
      <c r="AW67" s="32"/>
      <c r="AX67" s="32"/>
      <c r="AY67" s="32"/>
      <c r="AZ67" s="982"/>
      <c r="BA67" s="982"/>
      <c r="BB67" s="982"/>
      <c r="BC67" s="982"/>
      <c r="BD67" s="982"/>
      <c r="BE67" s="982"/>
      <c r="BF67" s="982"/>
      <c r="BG67" s="982"/>
      <c r="BH67" s="982"/>
      <c r="BI67" s="982"/>
      <c r="BJ67" s="982"/>
      <c r="BK67" s="245"/>
      <c r="BL67" s="243"/>
      <c r="BM67" s="244"/>
      <c r="BN67" s="245"/>
      <c r="BO67" s="243"/>
      <c r="BP67" s="244"/>
      <c r="BQ67" s="982"/>
      <c r="BR67" s="982"/>
      <c r="BS67" s="982"/>
      <c r="BT67" s="982"/>
      <c r="BU67" s="982"/>
      <c r="BV67" s="982"/>
      <c r="BW67" s="982"/>
      <c r="BX67" s="982"/>
      <c r="BY67" s="982"/>
      <c r="BZ67" s="982"/>
      <c r="CA67" s="982"/>
      <c r="CB67" s="32"/>
      <c r="CC67" s="32"/>
      <c r="CD67" s="32"/>
      <c r="CE67" s="45"/>
      <c r="CF67" s="32"/>
      <c r="CG67" s="52"/>
      <c r="CH67" s="52"/>
      <c r="CI67" s="52"/>
      <c r="CJ67" s="52"/>
      <c r="CK67" s="52"/>
      <c r="CL67" s="32"/>
      <c r="CM67" s="32"/>
      <c r="CN67" s="32"/>
      <c r="CO67" s="32"/>
      <c r="CP67" s="32"/>
      <c r="CQ67" s="32"/>
      <c r="CR67" s="32"/>
      <c r="CS67" s="32"/>
      <c r="CT67" s="32"/>
    </row>
    <row r="68" spans="1:110" ht="7.4" customHeight="1" thickTop="1">
      <c r="A68" s="32"/>
      <c r="B68" s="1002"/>
      <c r="C68" s="1002"/>
      <c r="D68" s="1002"/>
      <c r="E68" s="50"/>
      <c r="F68" s="249"/>
      <c r="G68" s="249"/>
      <c r="H68" s="249"/>
      <c r="I68" s="249"/>
      <c r="J68" s="249"/>
      <c r="K68" s="32"/>
      <c r="L68" s="36"/>
      <c r="M68" s="41"/>
      <c r="N68" s="41"/>
      <c r="O68" s="41"/>
      <c r="P68" s="32"/>
      <c r="Q68" s="32"/>
      <c r="R68" s="983"/>
      <c r="S68" s="985"/>
      <c r="T68" s="982"/>
      <c r="U68" s="982"/>
      <c r="V68" s="982"/>
      <c r="W68" s="982"/>
      <c r="X68" s="982"/>
      <c r="Y68" s="982"/>
      <c r="Z68" s="982"/>
      <c r="AA68" s="982"/>
      <c r="AB68" s="982"/>
      <c r="AC68" s="983"/>
      <c r="AD68" s="984"/>
      <c r="AE68" s="985"/>
      <c r="AF68" s="983"/>
      <c r="AG68" s="984"/>
      <c r="AH68" s="985"/>
      <c r="AI68" s="982"/>
      <c r="AJ68" s="982"/>
      <c r="AK68" s="982"/>
      <c r="AL68" s="982"/>
      <c r="AM68" s="982"/>
      <c r="AN68" s="982"/>
      <c r="AO68" s="982"/>
      <c r="AP68" s="982"/>
      <c r="AQ68" s="982"/>
      <c r="AR68" s="983"/>
      <c r="AS68" s="985"/>
      <c r="AT68" s="32"/>
      <c r="AU68" s="32"/>
      <c r="AV68" s="32"/>
      <c r="AW68" s="32"/>
      <c r="AX68" s="32"/>
      <c r="AY68" s="32"/>
      <c r="AZ68" s="983"/>
      <c r="BA68" s="985"/>
      <c r="BB68" s="982"/>
      <c r="BC68" s="982"/>
      <c r="BD68" s="982"/>
      <c r="BE68" s="982"/>
      <c r="BF68" s="982"/>
      <c r="BG68" s="982"/>
      <c r="BH68" s="982"/>
      <c r="BI68" s="982"/>
      <c r="BJ68" s="982"/>
      <c r="BK68" s="983"/>
      <c r="BL68" s="984"/>
      <c r="BM68" s="985"/>
      <c r="BN68" s="983"/>
      <c r="BO68" s="984"/>
      <c r="BP68" s="985"/>
      <c r="BQ68" s="982"/>
      <c r="BR68" s="982"/>
      <c r="BS68" s="982"/>
      <c r="BT68" s="982"/>
      <c r="BU68" s="982"/>
      <c r="BV68" s="982"/>
      <c r="BW68" s="982"/>
      <c r="BX68" s="982"/>
      <c r="BY68" s="982"/>
      <c r="BZ68" s="983"/>
      <c r="CA68" s="985"/>
      <c r="CB68" s="32"/>
      <c r="CC68" s="32"/>
      <c r="CD68" s="32"/>
      <c r="CE68" s="45"/>
      <c r="CF68" s="32"/>
      <c r="CG68" s="60"/>
      <c r="CH68" s="60"/>
      <c r="CI68" s="60"/>
      <c r="CJ68" s="60"/>
      <c r="CK68" s="61"/>
      <c r="CL68" s="975" t="s">
        <v>288</v>
      </c>
      <c r="CM68" s="975"/>
      <c r="CN68" s="975"/>
      <c r="CO68" s="975"/>
      <c r="CP68" s="975"/>
      <c r="CQ68" s="975"/>
      <c r="CR68" s="975"/>
      <c r="CS68" s="975"/>
      <c r="CT68" s="975"/>
    </row>
    <row r="69" spans="1:110" ht="7.4" customHeight="1">
      <c r="A69" s="32"/>
      <c r="B69" s="1002"/>
      <c r="C69" s="1002"/>
      <c r="D69" s="1002"/>
      <c r="E69" s="50"/>
      <c r="F69" s="54"/>
      <c r="G69" s="54"/>
      <c r="H69" s="54"/>
      <c r="I69" s="54"/>
      <c r="J69" s="54"/>
      <c r="K69" s="32"/>
      <c r="L69" s="36"/>
      <c r="M69" s="41"/>
      <c r="N69" s="41"/>
      <c r="O69" s="41"/>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45"/>
      <c r="CF69" s="32"/>
      <c r="CG69" s="54"/>
      <c r="CH69" s="54"/>
      <c r="CI69" s="54"/>
      <c r="CJ69" s="54"/>
      <c r="CK69" s="50"/>
      <c r="CL69" s="975"/>
      <c r="CM69" s="975"/>
      <c r="CN69" s="975"/>
      <c r="CO69" s="975"/>
      <c r="CP69" s="975"/>
      <c r="CQ69" s="975"/>
      <c r="CR69" s="975"/>
      <c r="CS69" s="975"/>
      <c r="CT69" s="975"/>
    </row>
    <row r="70" spans="1:110" ht="7.4" customHeight="1">
      <c r="A70" s="32"/>
      <c r="B70" s="1002"/>
      <c r="C70" s="1002"/>
      <c r="D70" s="1002"/>
      <c r="E70" s="50"/>
      <c r="F70" s="248"/>
      <c r="G70" s="248"/>
      <c r="H70" s="248"/>
      <c r="I70" s="248"/>
      <c r="J70" s="248"/>
      <c r="K70" s="32"/>
      <c r="L70" s="36"/>
      <c r="M70" s="41"/>
      <c r="N70" s="41"/>
      <c r="O70" s="41"/>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45"/>
      <c r="CF70" s="32"/>
      <c r="CG70" s="248"/>
      <c r="CH70" s="248"/>
      <c r="CI70" s="248"/>
      <c r="CJ70" s="248"/>
      <c r="CK70" s="50"/>
      <c r="CL70" s="975"/>
      <c r="CM70" s="975"/>
      <c r="CN70" s="975"/>
      <c r="CO70" s="975"/>
      <c r="CP70" s="975"/>
      <c r="CQ70" s="975"/>
      <c r="CR70" s="975"/>
      <c r="CS70" s="975"/>
      <c r="CT70" s="975"/>
    </row>
    <row r="71" spans="1:110" ht="7.4" customHeight="1">
      <c r="A71" s="32"/>
      <c r="B71" s="1002"/>
      <c r="C71" s="1002"/>
      <c r="D71" s="1002"/>
      <c r="E71" s="50"/>
      <c r="F71" s="249"/>
      <c r="G71" s="249"/>
      <c r="H71" s="249"/>
      <c r="I71" s="249"/>
      <c r="J71" s="249"/>
      <c r="K71" s="32"/>
      <c r="L71" s="36"/>
      <c r="M71" s="41"/>
      <c r="N71" s="41"/>
      <c r="O71" s="41"/>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45"/>
      <c r="CF71" s="32"/>
      <c r="CG71" s="249"/>
      <c r="CH71" s="249"/>
      <c r="CI71" s="249"/>
      <c r="CJ71" s="249"/>
      <c r="CK71" s="50"/>
      <c r="CL71" s="975"/>
      <c r="CM71" s="975"/>
      <c r="CN71" s="975"/>
      <c r="CO71" s="975"/>
      <c r="CP71" s="975"/>
      <c r="CQ71" s="975"/>
      <c r="CR71" s="975"/>
      <c r="CS71" s="975"/>
      <c r="CT71" s="975"/>
    </row>
    <row r="72" spans="1:110" ht="7.4" customHeight="1">
      <c r="A72" s="32"/>
      <c r="B72" s="1002"/>
      <c r="C72" s="1002"/>
      <c r="D72" s="1002"/>
      <c r="E72" s="50"/>
      <c r="F72" s="54"/>
      <c r="G72" s="54"/>
      <c r="H72" s="54"/>
      <c r="I72" s="54"/>
      <c r="J72" s="54"/>
      <c r="K72" s="32"/>
      <c r="L72" s="36"/>
      <c r="M72" s="41"/>
      <c r="N72" s="41"/>
      <c r="O72" s="41"/>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45"/>
      <c r="CF72" s="32"/>
      <c r="CG72" s="54"/>
      <c r="CH72" s="54"/>
      <c r="CI72" s="54"/>
      <c r="CJ72" s="54"/>
      <c r="CK72" s="50"/>
      <c r="CL72" s="975"/>
      <c r="CM72" s="975"/>
      <c r="CN72" s="975"/>
      <c r="CO72" s="975"/>
      <c r="CP72" s="975"/>
      <c r="CQ72" s="975"/>
      <c r="CR72" s="975"/>
      <c r="CS72" s="975"/>
      <c r="CT72" s="975"/>
    </row>
    <row r="73" spans="1:110" ht="7.4" customHeight="1">
      <c r="A73" s="32"/>
      <c r="B73" s="1002"/>
      <c r="C73" s="1002"/>
      <c r="D73" s="1002"/>
      <c r="E73" s="50"/>
      <c r="F73" s="248"/>
      <c r="G73" s="248"/>
      <c r="H73" s="248"/>
      <c r="I73" s="248"/>
      <c r="J73" s="248"/>
      <c r="K73" s="32"/>
      <c r="L73" s="36"/>
      <c r="M73" s="41"/>
      <c r="N73" s="41"/>
      <c r="O73" s="41"/>
      <c r="P73" s="32"/>
      <c r="Q73" s="32"/>
      <c r="R73" s="983"/>
      <c r="S73" s="985"/>
      <c r="T73" s="982"/>
      <c r="U73" s="982"/>
      <c r="V73" s="982"/>
      <c r="W73" s="982"/>
      <c r="X73" s="982"/>
      <c r="Y73" s="982"/>
      <c r="Z73" s="982"/>
      <c r="AA73" s="982"/>
      <c r="AB73" s="982"/>
      <c r="AC73" s="983"/>
      <c r="AD73" s="984"/>
      <c r="AE73" s="985"/>
      <c r="AF73" s="983"/>
      <c r="AG73" s="984"/>
      <c r="AH73" s="985"/>
      <c r="AI73" s="982"/>
      <c r="AJ73" s="982"/>
      <c r="AK73" s="982"/>
      <c r="AL73" s="982"/>
      <c r="AM73" s="982"/>
      <c r="AN73" s="982"/>
      <c r="AO73" s="982"/>
      <c r="AP73" s="982"/>
      <c r="AQ73" s="982"/>
      <c r="AR73" s="983"/>
      <c r="AS73" s="985"/>
      <c r="AT73" s="32"/>
      <c r="AU73" s="32"/>
      <c r="AV73" s="32"/>
      <c r="AW73" s="32"/>
      <c r="AX73" s="32"/>
      <c r="AY73" s="32"/>
      <c r="AZ73" s="983"/>
      <c r="BA73" s="985"/>
      <c r="BB73" s="982"/>
      <c r="BC73" s="982"/>
      <c r="BD73" s="982"/>
      <c r="BE73" s="982"/>
      <c r="BF73" s="982"/>
      <c r="BG73" s="982"/>
      <c r="BH73" s="982"/>
      <c r="BI73" s="982"/>
      <c r="BJ73" s="982"/>
      <c r="BK73" s="983"/>
      <c r="BL73" s="984"/>
      <c r="BM73" s="985"/>
      <c r="BN73" s="983"/>
      <c r="BO73" s="984"/>
      <c r="BP73" s="985"/>
      <c r="BQ73" s="982"/>
      <c r="BR73" s="982"/>
      <c r="BS73" s="982"/>
      <c r="BT73" s="982"/>
      <c r="BU73" s="982"/>
      <c r="BV73" s="982"/>
      <c r="BW73" s="982"/>
      <c r="BX73" s="982"/>
      <c r="BY73" s="982"/>
      <c r="BZ73" s="983"/>
      <c r="CA73" s="985"/>
      <c r="CB73" s="32"/>
      <c r="CC73" s="32"/>
      <c r="CD73" s="32"/>
      <c r="CE73" s="45"/>
      <c r="CF73" s="32"/>
      <c r="CG73" s="248"/>
      <c r="CH73" s="248"/>
      <c r="CI73" s="248"/>
      <c r="CJ73" s="248"/>
      <c r="CK73" s="50"/>
      <c r="CL73" s="975"/>
      <c r="CM73" s="975"/>
      <c r="CN73" s="975"/>
      <c r="CO73" s="975"/>
      <c r="CP73" s="975"/>
      <c r="CQ73" s="975"/>
      <c r="CR73" s="975"/>
      <c r="CS73" s="975"/>
      <c r="CT73" s="975"/>
    </row>
    <row r="74" spans="1:110" ht="7.4" customHeight="1">
      <c r="A74" s="32"/>
      <c r="B74" s="1002"/>
      <c r="C74" s="1002"/>
      <c r="D74" s="1002"/>
      <c r="E74" s="50"/>
      <c r="F74" s="249"/>
      <c r="G74" s="249"/>
      <c r="H74" s="249"/>
      <c r="I74" s="249"/>
      <c r="J74" s="249"/>
      <c r="K74" s="32"/>
      <c r="L74" s="36"/>
      <c r="M74" s="41"/>
      <c r="N74" s="41"/>
      <c r="O74" s="41"/>
      <c r="P74" s="32"/>
      <c r="Q74" s="32"/>
      <c r="R74" s="982"/>
      <c r="S74" s="982"/>
      <c r="T74" s="982"/>
      <c r="U74" s="982"/>
      <c r="V74" s="982"/>
      <c r="W74" s="982"/>
      <c r="X74" s="982"/>
      <c r="Y74" s="982"/>
      <c r="Z74" s="982"/>
      <c r="AA74" s="982"/>
      <c r="AB74" s="982"/>
      <c r="AC74" s="251"/>
      <c r="AD74" s="252"/>
      <c r="AE74" s="253"/>
      <c r="AF74" s="251"/>
      <c r="AG74" s="252"/>
      <c r="AH74" s="253"/>
      <c r="AI74" s="982"/>
      <c r="AJ74" s="982"/>
      <c r="AK74" s="982"/>
      <c r="AL74" s="982"/>
      <c r="AM74" s="982"/>
      <c r="AN74" s="982"/>
      <c r="AO74" s="982"/>
      <c r="AP74" s="982"/>
      <c r="AQ74" s="982"/>
      <c r="AR74" s="982"/>
      <c r="AS74" s="982"/>
      <c r="AT74" s="32"/>
      <c r="AU74" s="32"/>
      <c r="AV74" s="32"/>
      <c r="AW74" s="32"/>
      <c r="AX74" s="32"/>
      <c r="AY74" s="32"/>
      <c r="AZ74" s="982"/>
      <c r="BA74" s="982"/>
      <c r="BB74" s="982"/>
      <c r="BC74" s="982"/>
      <c r="BD74" s="982"/>
      <c r="BE74" s="982"/>
      <c r="BF74" s="982"/>
      <c r="BG74" s="982"/>
      <c r="BH74" s="982"/>
      <c r="BI74" s="982"/>
      <c r="BJ74" s="982"/>
      <c r="BK74" s="251"/>
      <c r="BL74" s="252"/>
      <c r="BM74" s="253"/>
      <c r="BN74" s="251"/>
      <c r="BO74" s="252"/>
      <c r="BP74" s="253"/>
      <c r="BQ74" s="982"/>
      <c r="BR74" s="982"/>
      <c r="BS74" s="982"/>
      <c r="BT74" s="982"/>
      <c r="BU74" s="982"/>
      <c r="BV74" s="982"/>
      <c r="BW74" s="982"/>
      <c r="BX74" s="982"/>
      <c r="BY74" s="982"/>
      <c r="BZ74" s="982"/>
      <c r="CA74" s="982"/>
      <c r="CB74" s="32"/>
      <c r="CC74" s="32"/>
      <c r="CD74" s="32"/>
      <c r="CE74" s="45"/>
      <c r="CF74" s="32"/>
      <c r="CG74" s="249"/>
      <c r="CH74" s="249"/>
      <c r="CI74" s="249"/>
      <c r="CJ74" s="249"/>
      <c r="CK74" s="50"/>
      <c r="CL74" s="975"/>
      <c r="CM74" s="975"/>
      <c r="CN74" s="975"/>
      <c r="CO74" s="975"/>
      <c r="CP74" s="975"/>
      <c r="CQ74" s="975"/>
      <c r="CR74" s="975"/>
      <c r="CS74" s="975"/>
      <c r="CT74" s="975"/>
    </row>
    <row r="75" spans="1:110" ht="7.4" customHeight="1">
      <c r="A75" s="32"/>
      <c r="B75" s="1002"/>
      <c r="C75" s="1002"/>
      <c r="D75" s="1002"/>
      <c r="E75" s="50"/>
      <c r="F75" s="54"/>
      <c r="G75" s="54"/>
      <c r="H75" s="54"/>
      <c r="I75" s="54"/>
      <c r="J75" s="54"/>
      <c r="K75" s="32"/>
      <c r="L75" s="36"/>
      <c r="M75" s="41"/>
      <c r="N75" s="41"/>
      <c r="O75" s="41"/>
      <c r="P75" s="32"/>
      <c r="Q75" s="32"/>
      <c r="R75" s="982"/>
      <c r="S75" s="982"/>
      <c r="T75" s="982"/>
      <c r="U75" s="982"/>
      <c r="V75" s="982"/>
      <c r="W75" s="982"/>
      <c r="X75" s="982"/>
      <c r="Y75" s="982"/>
      <c r="Z75" s="982"/>
      <c r="AA75" s="982"/>
      <c r="AB75" s="982"/>
      <c r="AC75" s="47"/>
      <c r="AD75" s="32"/>
      <c r="AE75" s="58"/>
      <c r="AF75" s="47"/>
      <c r="AG75" s="32"/>
      <c r="AH75" s="58"/>
      <c r="AI75" s="982"/>
      <c r="AJ75" s="982"/>
      <c r="AK75" s="982"/>
      <c r="AL75" s="982"/>
      <c r="AM75" s="982"/>
      <c r="AN75" s="982"/>
      <c r="AO75" s="982"/>
      <c r="AP75" s="982"/>
      <c r="AQ75" s="982"/>
      <c r="AR75" s="982"/>
      <c r="AS75" s="982"/>
      <c r="AT75" s="32"/>
      <c r="AU75" s="32"/>
      <c r="AV75" s="32"/>
      <c r="AW75" s="32"/>
      <c r="AX75" s="32"/>
      <c r="AY75" s="32"/>
      <c r="AZ75" s="982"/>
      <c r="BA75" s="982"/>
      <c r="BB75" s="982"/>
      <c r="BC75" s="982"/>
      <c r="BD75" s="982"/>
      <c r="BE75" s="982"/>
      <c r="BF75" s="982"/>
      <c r="BG75" s="982"/>
      <c r="BH75" s="982"/>
      <c r="BI75" s="982"/>
      <c r="BJ75" s="982"/>
      <c r="BK75" s="47"/>
      <c r="BL75" s="32"/>
      <c r="BM75" s="58"/>
      <c r="BN75" s="47"/>
      <c r="BO75" s="32"/>
      <c r="BP75" s="58"/>
      <c r="BQ75" s="982"/>
      <c r="BR75" s="982"/>
      <c r="BS75" s="982"/>
      <c r="BT75" s="982"/>
      <c r="BU75" s="982"/>
      <c r="BV75" s="982"/>
      <c r="BW75" s="982"/>
      <c r="BX75" s="982"/>
      <c r="BY75" s="982"/>
      <c r="BZ75" s="982"/>
      <c r="CA75" s="982"/>
      <c r="CB75" s="32"/>
      <c r="CC75" s="32"/>
      <c r="CD75" s="32"/>
      <c r="CE75" s="45"/>
      <c r="CF75" s="32"/>
      <c r="CG75" s="54"/>
      <c r="CH75" s="54"/>
      <c r="CI75" s="54"/>
      <c r="CJ75" s="54"/>
      <c r="CK75" s="50"/>
      <c r="CL75" s="975"/>
      <c r="CM75" s="975"/>
      <c r="CN75" s="975"/>
      <c r="CO75" s="975"/>
      <c r="CP75" s="975"/>
      <c r="CQ75" s="975"/>
      <c r="CR75" s="975"/>
      <c r="CS75" s="975"/>
      <c r="CT75" s="975"/>
      <c r="CZ75" s="50"/>
      <c r="DA75" s="50"/>
      <c r="DB75" s="50"/>
      <c r="DC75" s="50"/>
      <c r="DD75" s="50"/>
      <c r="DE75" s="50"/>
      <c r="DF75" s="50"/>
    </row>
    <row r="76" spans="1:110" ht="7.4" customHeight="1" thickBot="1">
      <c r="A76" s="32"/>
      <c r="B76" s="1002"/>
      <c r="C76" s="1002"/>
      <c r="D76" s="1002"/>
      <c r="E76" s="50"/>
      <c r="F76" s="248"/>
      <c r="G76" s="248"/>
      <c r="H76" s="248"/>
      <c r="I76" s="248"/>
      <c r="J76" s="248"/>
      <c r="K76" s="32"/>
      <c r="L76" s="36"/>
      <c r="M76" s="41"/>
      <c r="N76" s="41"/>
      <c r="O76" s="41"/>
      <c r="P76" s="32"/>
      <c r="Q76" s="32"/>
      <c r="R76" s="982"/>
      <c r="S76" s="982"/>
      <c r="T76" s="982"/>
      <c r="U76" s="982"/>
      <c r="V76" s="982"/>
      <c r="W76" s="982"/>
      <c r="X76" s="982"/>
      <c r="Y76" s="982"/>
      <c r="Z76" s="982"/>
      <c r="AA76" s="982"/>
      <c r="AB76" s="982"/>
      <c r="AC76" s="47"/>
      <c r="AD76" s="32"/>
      <c r="AE76" s="58"/>
      <c r="AF76" s="47"/>
      <c r="AG76" s="32"/>
      <c r="AH76" s="58"/>
      <c r="AI76" s="982"/>
      <c r="AJ76" s="982"/>
      <c r="AK76" s="982"/>
      <c r="AL76" s="982"/>
      <c r="AM76" s="982"/>
      <c r="AN76" s="982"/>
      <c r="AO76" s="982"/>
      <c r="AP76" s="982"/>
      <c r="AQ76" s="982"/>
      <c r="AR76" s="982"/>
      <c r="AS76" s="982"/>
      <c r="AT76" s="32"/>
      <c r="AU76" s="32"/>
      <c r="AV76" s="32"/>
      <c r="AW76" s="32"/>
      <c r="AX76" s="32"/>
      <c r="AY76" s="32"/>
      <c r="AZ76" s="982"/>
      <c r="BA76" s="982"/>
      <c r="BB76" s="982"/>
      <c r="BC76" s="982"/>
      <c r="BD76" s="982"/>
      <c r="BE76" s="982"/>
      <c r="BF76" s="982"/>
      <c r="BG76" s="982"/>
      <c r="BH76" s="982"/>
      <c r="BI76" s="982"/>
      <c r="BJ76" s="982"/>
      <c r="BK76" s="47"/>
      <c r="BL76" s="32"/>
      <c r="BM76" s="58"/>
      <c r="BN76" s="47"/>
      <c r="BO76" s="32"/>
      <c r="BP76" s="58"/>
      <c r="BQ76" s="982"/>
      <c r="BR76" s="982"/>
      <c r="BS76" s="982"/>
      <c r="BT76" s="982"/>
      <c r="BU76" s="982"/>
      <c r="BV76" s="982"/>
      <c r="BW76" s="982"/>
      <c r="BX76" s="982"/>
      <c r="BY76" s="982"/>
      <c r="BZ76" s="982"/>
      <c r="CA76" s="982"/>
      <c r="CB76" s="32"/>
      <c r="CC76" s="32"/>
      <c r="CD76" s="32"/>
      <c r="CE76" s="45"/>
      <c r="CF76" s="32"/>
      <c r="CG76" s="248"/>
      <c r="CH76" s="248"/>
      <c r="CI76" s="248"/>
      <c r="CJ76" s="248"/>
      <c r="CK76" s="50"/>
      <c r="CL76" s="975"/>
      <c r="CM76" s="975"/>
      <c r="CN76" s="975"/>
      <c r="CO76" s="975"/>
      <c r="CP76" s="975"/>
      <c r="CQ76" s="975"/>
      <c r="CR76" s="975"/>
      <c r="CS76" s="975"/>
      <c r="CT76" s="975"/>
      <c r="CY76" s="50"/>
      <c r="CZ76" s="50"/>
      <c r="DA76" s="50"/>
      <c r="DB76" s="50"/>
      <c r="DC76" s="50"/>
      <c r="DD76" s="50"/>
      <c r="DE76" s="50"/>
      <c r="DF76" s="50"/>
    </row>
    <row r="77" spans="1:110" ht="7.4" customHeight="1" thickTop="1" thickBot="1">
      <c r="A77" s="32"/>
      <c r="B77" s="1002"/>
      <c r="C77" s="1002"/>
      <c r="D77" s="1002"/>
      <c r="E77" s="32"/>
      <c r="F77" s="32"/>
      <c r="G77" s="32"/>
      <c r="H77" s="32"/>
      <c r="I77" s="32"/>
      <c r="J77" s="32"/>
      <c r="K77" s="32"/>
      <c r="L77" s="36"/>
      <c r="M77" s="41"/>
      <c r="N77" s="41"/>
      <c r="O77" s="41"/>
      <c r="P77" s="32"/>
      <c r="Q77" s="32"/>
      <c r="R77" s="982"/>
      <c r="S77" s="982"/>
      <c r="T77" s="982"/>
      <c r="U77" s="982"/>
      <c r="V77" s="982"/>
      <c r="W77" s="982"/>
      <c r="X77" s="982"/>
      <c r="Y77" s="982"/>
      <c r="Z77" s="982"/>
      <c r="AA77" s="982"/>
      <c r="AB77" s="982"/>
      <c r="AC77" s="47"/>
      <c r="AD77" s="32"/>
      <c r="AE77" s="58"/>
      <c r="AF77" s="47"/>
      <c r="AG77" s="32"/>
      <c r="AH77" s="58"/>
      <c r="AI77" s="982"/>
      <c r="AJ77" s="982"/>
      <c r="AK77" s="982"/>
      <c r="AL77" s="982"/>
      <c r="AM77" s="982"/>
      <c r="AN77" s="982"/>
      <c r="AO77" s="982"/>
      <c r="AP77" s="982"/>
      <c r="AQ77" s="982"/>
      <c r="AR77" s="982"/>
      <c r="AS77" s="982"/>
      <c r="AT77" s="32"/>
      <c r="AU77" s="32"/>
      <c r="AV77" s="32"/>
      <c r="AW77" s="32"/>
      <c r="AX77" s="32"/>
      <c r="AY77" s="32"/>
      <c r="AZ77" s="982"/>
      <c r="BA77" s="982"/>
      <c r="BB77" s="982"/>
      <c r="BC77" s="982"/>
      <c r="BD77" s="982"/>
      <c r="BE77" s="982"/>
      <c r="BF77" s="982"/>
      <c r="BG77" s="982"/>
      <c r="BH77" s="982"/>
      <c r="BI77" s="982"/>
      <c r="BJ77" s="982"/>
      <c r="BK77" s="47"/>
      <c r="BL77" s="32"/>
      <c r="BM77" s="58"/>
      <c r="BN77" s="47"/>
      <c r="BO77" s="32"/>
      <c r="BP77" s="58"/>
      <c r="BQ77" s="982"/>
      <c r="BR77" s="982"/>
      <c r="BS77" s="982"/>
      <c r="BT77" s="982"/>
      <c r="BU77" s="982"/>
      <c r="BV77" s="982"/>
      <c r="BW77" s="982"/>
      <c r="BX77" s="982"/>
      <c r="BY77" s="982"/>
      <c r="BZ77" s="982"/>
      <c r="CA77" s="982"/>
      <c r="CB77" s="32"/>
      <c r="CC77" s="32"/>
      <c r="CD77" s="32"/>
      <c r="CE77" s="45"/>
      <c r="CF77" s="32"/>
      <c r="CG77" s="52"/>
      <c r="CH77" s="52"/>
      <c r="CI77" s="52"/>
      <c r="CJ77" s="52"/>
      <c r="CK77" s="52"/>
      <c r="CL77" s="32"/>
      <c r="CM77" s="32"/>
      <c r="CN77" s="32"/>
      <c r="CO77" s="32"/>
      <c r="CP77" s="32"/>
      <c r="CQ77" s="32"/>
      <c r="CR77" s="32"/>
      <c r="CS77" s="32"/>
      <c r="CT77" s="32"/>
      <c r="CY77" s="50"/>
      <c r="CZ77" s="50"/>
      <c r="DA77" s="50"/>
      <c r="DB77" s="50"/>
      <c r="DC77" s="50"/>
      <c r="DD77" s="50"/>
      <c r="DE77" s="50"/>
      <c r="DF77" s="50"/>
    </row>
    <row r="78" spans="1:110" ht="7.4" customHeight="1" thickTop="1">
      <c r="A78" s="32"/>
      <c r="B78" s="1002"/>
      <c r="C78" s="1002"/>
      <c r="D78" s="1002"/>
      <c r="E78" s="50"/>
      <c r="F78" s="249"/>
      <c r="G78" s="249"/>
      <c r="H78" s="249"/>
      <c r="I78" s="249"/>
      <c r="J78" s="249"/>
      <c r="K78" s="32"/>
      <c r="L78" s="36"/>
      <c r="M78" s="41"/>
      <c r="N78" s="41"/>
      <c r="O78" s="41"/>
      <c r="P78" s="32"/>
      <c r="Q78" s="32"/>
      <c r="R78" s="982"/>
      <c r="S78" s="982"/>
      <c r="T78" s="982"/>
      <c r="U78" s="982"/>
      <c r="V78" s="982"/>
      <c r="W78" s="982"/>
      <c r="X78" s="982"/>
      <c r="Y78" s="982"/>
      <c r="Z78" s="982"/>
      <c r="AA78" s="982"/>
      <c r="AB78" s="982"/>
      <c r="AC78" s="47"/>
      <c r="AD78" s="986">
        <v>8</v>
      </c>
      <c r="AE78" s="986"/>
      <c r="AF78" s="986"/>
      <c r="AG78" s="986"/>
      <c r="AH78" s="58"/>
      <c r="AI78" s="982"/>
      <c r="AJ78" s="982"/>
      <c r="AK78" s="982"/>
      <c r="AL78" s="982"/>
      <c r="AM78" s="982"/>
      <c r="AN78" s="982"/>
      <c r="AO78" s="982"/>
      <c r="AP78" s="982"/>
      <c r="AQ78" s="982"/>
      <c r="AR78" s="982"/>
      <c r="AS78" s="982"/>
      <c r="AT78" s="32"/>
      <c r="AU78" s="32"/>
      <c r="AV78" s="32"/>
      <c r="AW78" s="32"/>
      <c r="AX78" s="32"/>
      <c r="AY78" s="32"/>
      <c r="AZ78" s="982"/>
      <c r="BA78" s="982"/>
      <c r="BB78" s="982"/>
      <c r="BC78" s="982"/>
      <c r="BD78" s="982"/>
      <c r="BE78" s="982"/>
      <c r="BF78" s="982"/>
      <c r="BG78" s="982"/>
      <c r="BH78" s="982"/>
      <c r="BI78" s="982"/>
      <c r="BJ78" s="982"/>
      <c r="BK78" s="47"/>
      <c r="BL78" s="986">
        <v>4</v>
      </c>
      <c r="BM78" s="986"/>
      <c r="BN78" s="986"/>
      <c r="BO78" s="986"/>
      <c r="BP78" s="58"/>
      <c r="BQ78" s="982"/>
      <c r="BR78" s="982"/>
      <c r="BS78" s="982"/>
      <c r="BT78" s="982"/>
      <c r="BU78" s="982"/>
      <c r="BV78" s="982"/>
      <c r="BW78" s="982"/>
      <c r="BX78" s="982"/>
      <c r="BY78" s="982"/>
      <c r="BZ78" s="982"/>
      <c r="CA78" s="982"/>
      <c r="CB78" s="32"/>
      <c r="CC78" s="32"/>
      <c r="CD78" s="32"/>
      <c r="CE78" s="45"/>
      <c r="CF78" s="32"/>
      <c r="CG78" s="60"/>
      <c r="CH78" s="60"/>
      <c r="CI78" s="60"/>
      <c r="CJ78" s="60"/>
      <c r="CK78" s="60"/>
      <c r="CL78" s="61"/>
      <c r="CM78" s="975" t="s">
        <v>289</v>
      </c>
      <c r="CN78" s="975"/>
      <c r="CO78" s="975"/>
      <c r="CP78" s="975"/>
      <c r="CQ78" s="975"/>
      <c r="CR78" s="975"/>
      <c r="CS78" s="975"/>
      <c r="CT78" s="975"/>
    </row>
    <row r="79" spans="1:110" ht="7.4" customHeight="1">
      <c r="A79" s="32"/>
      <c r="B79" s="1002"/>
      <c r="C79" s="1002"/>
      <c r="D79" s="1002"/>
      <c r="E79" s="50"/>
      <c r="F79" s="54"/>
      <c r="G79" s="54"/>
      <c r="H79" s="54"/>
      <c r="I79" s="54"/>
      <c r="J79" s="54"/>
      <c r="K79" s="32"/>
      <c r="L79" s="36"/>
      <c r="M79" s="41"/>
      <c r="N79" s="41"/>
      <c r="O79" s="41"/>
      <c r="P79" s="32"/>
      <c r="Q79" s="32"/>
      <c r="R79" s="982"/>
      <c r="S79" s="982"/>
      <c r="T79" s="982"/>
      <c r="U79" s="982"/>
      <c r="V79" s="982"/>
      <c r="W79" s="982"/>
      <c r="X79" s="982"/>
      <c r="Y79" s="982"/>
      <c r="Z79" s="982"/>
      <c r="AA79" s="982"/>
      <c r="AB79" s="982"/>
      <c r="AC79" s="47"/>
      <c r="AD79" s="986"/>
      <c r="AE79" s="986"/>
      <c r="AF79" s="986"/>
      <c r="AG79" s="986"/>
      <c r="AH79" s="58"/>
      <c r="AI79" s="982"/>
      <c r="AJ79" s="982"/>
      <c r="AK79" s="982"/>
      <c r="AL79" s="982"/>
      <c r="AM79" s="982"/>
      <c r="AN79" s="982"/>
      <c r="AO79" s="982"/>
      <c r="AP79" s="982"/>
      <c r="AQ79" s="982"/>
      <c r="AR79" s="982"/>
      <c r="AS79" s="982"/>
      <c r="AT79" s="32"/>
      <c r="AU79" s="32"/>
      <c r="AV79" s="32"/>
      <c r="AW79" s="32"/>
      <c r="AX79" s="32"/>
      <c r="AY79" s="32"/>
      <c r="AZ79" s="982"/>
      <c r="BA79" s="982"/>
      <c r="BB79" s="982"/>
      <c r="BC79" s="982"/>
      <c r="BD79" s="982"/>
      <c r="BE79" s="982"/>
      <c r="BF79" s="982"/>
      <c r="BG79" s="982"/>
      <c r="BH79" s="982"/>
      <c r="BI79" s="982"/>
      <c r="BJ79" s="982"/>
      <c r="BK79" s="47"/>
      <c r="BL79" s="986"/>
      <c r="BM79" s="986"/>
      <c r="BN79" s="986"/>
      <c r="BO79" s="986"/>
      <c r="BP79" s="58"/>
      <c r="BQ79" s="982"/>
      <c r="BR79" s="982"/>
      <c r="BS79" s="982"/>
      <c r="BT79" s="982"/>
      <c r="BU79" s="982"/>
      <c r="BV79" s="982"/>
      <c r="BW79" s="982"/>
      <c r="BX79" s="982"/>
      <c r="BY79" s="982"/>
      <c r="BZ79" s="982"/>
      <c r="CA79" s="982"/>
      <c r="CB79" s="32"/>
      <c r="CC79" s="32"/>
      <c r="CD79" s="32"/>
      <c r="CE79" s="45"/>
      <c r="CF79" s="32"/>
      <c r="CG79" s="54"/>
      <c r="CH79" s="54"/>
      <c r="CI79" s="54"/>
      <c r="CJ79" s="54"/>
      <c r="CK79" s="54"/>
      <c r="CL79" s="50"/>
      <c r="CM79" s="975"/>
      <c r="CN79" s="975"/>
      <c r="CO79" s="975"/>
      <c r="CP79" s="975"/>
      <c r="CQ79" s="975"/>
      <c r="CR79" s="975"/>
      <c r="CS79" s="975"/>
      <c r="CT79" s="975"/>
    </row>
    <row r="80" spans="1:110" ht="7.4" customHeight="1">
      <c r="A80" s="32"/>
      <c r="B80" s="1002"/>
      <c r="C80" s="1002"/>
      <c r="D80" s="1002"/>
      <c r="E80" s="50"/>
      <c r="F80" s="248"/>
      <c r="G80" s="248"/>
      <c r="H80" s="248"/>
      <c r="I80" s="248"/>
      <c r="J80" s="248"/>
      <c r="K80" s="32"/>
      <c r="L80" s="36"/>
      <c r="M80" s="41"/>
      <c r="N80" s="41"/>
      <c r="O80" s="41"/>
      <c r="P80" s="32"/>
      <c r="Q80" s="32"/>
      <c r="R80" s="982"/>
      <c r="S80" s="982"/>
      <c r="T80" s="982"/>
      <c r="U80" s="982"/>
      <c r="V80" s="982"/>
      <c r="W80" s="982"/>
      <c r="X80" s="982"/>
      <c r="Y80" s="982"/>
      <c r="Z80" s="982"/>
      <c r="AA80" s="982"/>
      <c r="AB80" s="982"/>
      <c r="AC80" s="47"/>
      <c r="AD80" s="986"/>
      <c r="AE80" s="986"/>
      <c r="AF80" s="986"/>
      <c r="AG80" s="986"/>
      <c r="AH80" s="58"/>
      <c r="AI80" s="982"/>
      <c r="AJ80" s="982"/>
      <c r="AK80" s="982"/>
      <c r="AL80" s="982"/>
      <c r="AM80" s="982"/>
      <c r="AN80" s="982"/>
      <c r="AO80" s="982"/>
      <c r="AP80" s="982"/>
      <c r="AQ80" s="982"/>
      <c r="AR80" s="982"/>
      <c r="AS80" s="982"/>
      <c r="AT80" s="32"/>
      <c r="AU80" s="32"/>
      <c r="AV80" s="32"/>
      <c r="AW80" s="32"/>
      <c r="AX80" s="32"/>
      <c r="AY80" s="32"/>
      <c r="AZ80" s="982"/>
      <c r="BA80" s="982"/>
      <c r="BB80" s="982"/>
      <c r="BC80" s="982"/>
      <c r="BD80" s="982"/>
      <c r="BE80" s="982"/>
      <c r="BF80" s="982"/>
      <c r="BG80" s="982"/>
      <c r="BH80" s="982"/>
      <c r="BI80" s="982"/>
      <c r="BJ80" s="982"/>
      <c r="BK80" s="47"/>
      <c r="BL80" s="986"/>
      <c r="BM80" s="986"/>
      <c r="BN80" s="986"/>
      <c r="BO80" s="986"/>
      <c r="BP80" s="58"/>
      <c r="BQ80" s="982"/>
      <c r="BR80" s="982"/>
      <c r="BS80" s="982"/>
      <c r="BT80" s="982"/>
      <c r="BU80" s="982"/>
      <c r="BV80" s="982"/>
      <c r="BW80" s="982"/>
      <c r="BX80" s="982"/>
      <c r="BY80" s="982"/>
      <c r="BZ80" s="982"/>
      <c r="CA80" s="982"/>
      <c r="CB80" s="32"/>
      <c r="CC80" s="32"/>
      <c r="CD80" s="32"/>
      <c r="CE80" s="45"/>
      <c r="CF80" s="32"/>
      <c r="CG80" s="248"/>
      <c r="CH80" s="248"/>
      <c r="CI80" s="248"/>
      <c r="CJ80" s="248"/>
      <c r="CK80" s="248"/>
      <c r="CL80" s="50"/>
      <c r="CM80" s="975"/>
      <c r="CN80" s="975"/>
      <c r="CO80" s="975"/>
      <c r="CP80" s="975"/>
      <c r="CQ80" s="975"/>
      <c r="CR80" s="975"/>
      <c r="CS80" s="975"/>
      <c r="CT80" s="975"/>
    </row>
    <row r="81" spans="1:111" ht="7.4" customHeight="1">
      <c r="A81" s="32"/>
      <c r="B81" s="1002"/>
      <c r="C81" s="1002"/>
      <c r="D81" s="1002"/>
      <c r="E81" s="50"/>
      <c r="F81" s="249"/>
      <c r="G81" s="249"/>
      <c r="H81" s="249"/>
      <c r="I81" s="249"/>
      <c r="J81" s="249"/>
      <c r="K81" s="32"/>
      <c r="L81" s="36"/>
      <c r="M81" s="41"/>
      <c r="N81" s="41"/>
      <c r="O81" s="41"/>
      <c r="P81" s="32"/>
      <c r="Q81" s="32"/>
      <c r="R81" s="982"/>
      <c r="S81" s="982"/>
      <c r="T81" s="982"/>
      <c r="U81" s="982"/>
      <c r="V81" s="982"/>
      <c r="W81" s="982"/>
      <c r="X81" s="982"/>
      <c r="Y81" s="982"/>
      <c r="Z81" s="982"/>
      <c r="AA81" s="982"/>
      <c r="AB81" s="982"/>
      <c r="AC81" s="47"/>
      <c r="AD81" s="986"/>
      <c r="AE81" s="986"/>
      <c r="AF81" s="986"/>
      <c r="AG81" s="986"/>
      <c r="AH81" s="58"/>
      <c r="AI81" s="982"/>
      <c r="AJ81" s="982"/>
      <c r="AK81" s="982"/>
      <c r="AL81" s="982"/>
      <c r="AM81" s="982"/>
      <c r="AN81" s="982"/>
      <c r="AO81" s="982"/>
      <c r="AP81" s="982"/>
      <c r="AQ81" s="982"/>
      <c r="AR81" s="982"/>
      <c r="AS81" s="982"/>
      <c r="AT81" s="32"/>
      <c r="AU81" s="32"/>
      <c r="AV81" s="32"/>
      <c r="AW81" s="32"/>
      <c r="AX81" s="32"/>
      <c r="AY81" s="32"/>
      <c r="AZ81" s="982"/>
      <c r="BA81" s="982"/>
      <c r="BB81" s="982"/>
      <c r="BC81" s="982"/>
      <c r="BD81" s="982"/>
      <c r="BE81" s="982"/>
      <c r="BF81" s="982"/>
      <c r="BG81" s="982"/>
      <c r="BH81" s="982"/>
      <c r="BI81" s="982"/>
      <c r="BJ81" s="982"/>
      <c r="BK81" s="47"/>
      <c r="BL81" s="986"/>
      <c r="BM81" s="986"/>
      <c r="BN81" s="986"/>
      <c r="BO81" s="986"/>
      <c r="BP81" s="58"/>
      <c r="BQ81" s="982"/>
      <c r="BR81" s="982"/>
      <c r="BS81" s="982"/>
      <c r="BT81" s="982"/>
      <c r="BU81" s="982"/>
      <c r="BV81" s="982"/>
      <c r="BW81" s="982"/>
      <c r="BX81" s="982"/>
      <c r="BY81" s="982"/>
      <c r="BZ81" s="982"/>
      <c r="CA81" s="982"/>
      <c r="CB81" s="32"/>
      <c r="CC81" s="32"/>
      <c r="CD81" s="32"/>
      <c r="CE81" s="45"/>
      <c r="CF81" s="32"/>
      <c r="CG81" s="249"/>
      <c r="CH81" s="249"/>
      <c r="CI81" s="249"/>
      <c r="CJ81" s="249"/>
      <c r="CK81" s="249"/>
      <c r="CL81" s="50"/>
      <c r="CM81" s="975"/>
      <c r="CN81" s="975"/>
      <c r="CO81" s="975"/>
      <c r="CP81" s="975"/>
      <c r="CQ81" s="975"/>
      <c r="CR81" s="975"/>
      <c r="CS81" s="975"/>
      <c r="CT81" s="975"/>
    </row>
    <row r="82" spans="1:111" ht="7.4" customHeight="1">
      <c r="A82" s="32"/>
      <c r="B82" s="1002"/>
      <c r="C82" s="1002"/>
      <c r="D82" s="1002"/>
      <c r="E82" s="50"/>
      <c r="F82" s="54"/>
      <c r="G82" s="54"/>
      <c r="H82" s="54"/>
      <c r="I82" s="54"/>
      <c r="J82" s="54"/>
      <c r="K82" s="32"/>
      <c r="L82" s="36"/>
      <c r="M82" s="41"/>
      <c r="N82" s="41"/>
      <c r="O82" s="41"/>
      <c r="P82" s="32"/>
      <c r="Q82" s="32"/>
      <c r="R82" s="982"/>
      <c r="S82" s="982"/>
      <c r="T82" s="982"/>
      <c r="U82" s="982"/>
      <c r="V82" s="982"/>
      <c r="W82" s="982"/>
      <c r="X82" s="982"/>
      <c r="Y82" s="982"/>
      <c r="Z82" s="982"/>
      <c r="AA82" s="982"/>
      <c r="AB82" s="982"/>
      <c r="AC82" s="47"/>
      <c r="AD82" s="32"/>
      <c r="AE82" s="58"/>
      <c r="AF82" s="47"/>
      <c r="AG82" s="32"/>
      <c r="AH82" s="58"/>
      <c r="AI82" s="982"/>
      <c r="AJ82" s="982"/>
      <c r="AK82" s="982"/>
      <c r="AL82" s="982"/>
      <c r="AM82" s="982"/>
      <c r="AN82" s="982"/>
      <c r="AO82" s="982"/>
      <c r="AP82" s="982"/>
      <c r="AQ82" s="982"/>
      <c r="AR82" s="982"/>
      <c r="AS82" s="982"/>
      <c r="AT82" s="32"/>
      <c r="AU82" s="32"/>
      <c r="AV82" s="32"/>
      <c r="AW82" s="32"/>
      <c r="AX82" s="32"/>
      <c r="AY82" s="32"/>
      <c r="AZ82" s="982"/>
      <c r="BA82" s="982"/>
      <c r="BB82" s="982"/>
      <c r="BC82" s="982"/>
      <c r="BD82" s="982"/>
      <c r="BE82" s="982"/>
      <c r="BF82" s="982"/>
      <c r="BG82" s="982"/>
      <c r="BH82" s="982"/>
      <c r="BI82" s="982"/>
      <c r="BJ82" s="982"/>
      <c r="BK82" s="47"/>
      <c r="BL82" s="32"/>
      <c r="BM82" s="58"/>
      <c r="BN82" s="47"/>
      <c r="BO82" s="32"/>
      <c r="BP82" s="58"/>
      <c r="BQ82" s="982"/>
      <c r="BR82" s="982"/>
      <c r="BS82" s="982"/>
      <c r="BT82" s="982"/>
      <c r="BU82" s="982"/>
      <c r="BV82" s="982"/>
      <c r="BW82" s="982"/>
      <c r="BX82" s="982"/>
      <c r="BY82" s="982"/>
      <c r="BZ82" s="982"/>
      <c r="CA82" s="982"/>
      <c r="CB82" s="32"/>
      <c r="CC82" s="32"/>
      <c r="CD82" s="32"/>
      <c r="CE82" s="45"/>
      <c r="CF82" s="32"/>
      <c r="CG82" s="54"/>
      <c r="CH82" s="54"/>
      <c r="CI82" s="54"/>
      <c r="CJ82" s="54"/>
      <c r="CK82" s="54"/>
      <c r="CL82" s="50"/>
      <c r="CM82" s="975"/>
      <c r="CN82" s="975"/>
      <c r="CO82" s="975"/>
      <c r="CP82" s="975"/>
      <c r="CQ82" s="975"/>
      <c r="CR82" s="975"/>
      <c r="CS82" s="975"/>
      <c r="CT82" s="975"/>
    </row>
    <row r="83" spans="1:111" ht="7.4" customHeight="1" thickBot="1">
      <c r="A83" s="32"/>
      <c r="B83" s="1002"/>
      <c r="C83" s="1002"/>
      <c r="D83" s="1002"/>
      <c r="E83" s="50"/>
      <c r="F83" s="248"/>
      <c r="G83" s="248"/>
      <c r="H83" s="248"/>
      <c r="I83" s="248"/>
      <c r="J83" s="248"/>
      <c r="K83" s="32"/>
      <c r="L83" s="36"/>
      <c r="M83" s="32"/>
      <c r="N83" s="32"/>
      <c r="O83" s="32"/>
      <c r="P83" s="32"/>
      <c r="Q83" s="32"/>
      <c r="R83" s="982"/>
      <c r="S83" s="982"/>
      <c r="T83" s="982"/>
      <c r="U83" s="982"/>
      <c r="V83" s="982"/>
      <c r="W83" s="982"/>
      <c r="X83" s="982"/>
      <c r="Y83" s="982"/>
      <c r="Z83" s="982"/>
      <c r="AA83" s="982"/>
      <c r="AB83" s="982"/>
      <c r="AC83" s="47"/>
      <c r="AD83" s="32"/>
      <c r="AE83" s="58"/>
      <c r="AF83" s="47"/>
      <c r="AG83" s="32"/>
      <c r="AH83" s="58"/>
      <c r="AI83" s="982"/>
      <c r="AJ83" s="982"/>
      <c r="AK83" s="982"/>
      <c r="AL83" s="982"/>
      <c r="AM83" s="982"/>
      <c r="AN83" s="982"/>
      <c r="AO83" s="982"/>
      <c r="AP83" s="982"/>
      <c r="AQ83" s="982"/>
      <c r="AR83" s="982"/>
      <c r="AS83" s="982"/>
      <c r="AT83" s="32"/>
      <c r="AU83" s="32"/>
      <c r="AV83" s="32"/>
      <c r="AW83" s="32"/>
      <c r="AX83" s="32"/>
      <c r="AY83" s="32"/>
      <c r="AZ83" s="982"/>
      <c r="BA83" s="982"/>
      <c r="BB83" s="982"/>
      <c r="BC83" s="982"/>
      <c r="BD83" s="982"/>
      <c r="BE83" s="982"/>
      <c r="BF83" s="982"/>
      <c r="BG83" s="982"/>
      <c r="BH83" s="982"/>
      <c r="BI83" s="982"/>
      <c r="BJ83" s="982"/>
      <c r="BK83" s="47"/>
      <c r="BL83" s="32"/>
      <c r="BM83" s="58"/>
      <c r="BN83" s="47"/>
      <c r="BO83" s="32"/>
      <c r="BP83" s="58"/>
      <c r="BQ83" s="982"/>
      <c r="BR83" s="982"/>
      <c r="BS83" s="982"/>
      <c r="BT83" s="982"/>
      <c r="BU83" s="982"/>
      <c r="BV83" s="982"/>
      <c r="BW83" s="982"/>
      <c r="BX83" s="982"/>
      <c r="BY83" s="982"/>
      <c r="BZ83" s="982"/>
      <c r="CA83" s="982"/>
      <c r="CB83" s="32"/>
      <c r="CC83" s="32"/>
      <c r="CD83" s="32"/>
      <c r="CE83" s="45"/>
      <c r="CF83" s="32"/>
      <c r="CG83" s="254"/>
      <c r="CH83" s="254"/>
      <c r="CI83" s="254"/>
      <c r="CJ83" s="254"/>
      <c r="CK83" s="254"/>
      <c r="CL83" s="255"/>
      <c r="CM83" s="975"/>
      <c r="CN83" s="975"/>
      <c r="CO83" s="975"/>
      <c r="CP83" s="975"/>
      <c r="CQ83" s="975"/>
      <c r="CR83" s="975"/>
      <c r="CS83" s="975"/>
      <c r="CT83" s="975"/>
    </row>
    <row r="84" spans="1:111" ht="7.4" customHeight="1" thickTop="1">
      <c r="A84" s="32"/>
      <c r="B84" s="1002"/>
      <c r="C84" s="1002"/>
      <c r="D84" s="1002"/>
      <c r="E84" s="50"/>
      <c r="F84" s="249"/>
      <c r="G84" s="249"/>
      <c r="H84" s="249"/>
      <c r="I84" s="249"/>
      <c r="J84" s="249"/>
      <c r="K84" s="32"/>
      <c r="L84" s="36"/>
      <c r="M84" s="41"/>
      <c r="N84" s="41"/>
      <c r="O84" s="41"/>
      <c r="P84" s="32"/>
      <c r="Q84" s="32"/>
      <c r="R84" s="982"/>
      <c r="S84" s="982"/>
      <c r="T84" s="982"/>
      <c r="U84" s="982"/>
      <c r="V84" s="982"/>
      <c r="W84" s="982"/>
      <c r="X84" s="982"/>
      <c r="Y84" s="982"/>
      <c r="Z84" s="982"/>
      <c r="AA84" s="982"/>
      <c r="AB84" s="982"/>
      <c r="AC84" s="47"/>
      <c r="AD84" s="32"/>
      <c r="AE84" s="58"/>
      <c r="AF84" s="47"/>
      <c r="AG84" s="32"/>
      <c r="AH84" s="58"/>
      <c r="AI84" s="982"/>
      <c r="AJ84" s="982"/>
      <c r="AK84" s="982"/>
      <c r="AL84" s="982"/>
      <c r="AM84" s="982"/>
      <c r="AN84" s="982"/>
      <c r="AO84" s="982"/>
      <c r="AP84" s="982"/>
      <c r="AQ84" s="982"/>
      <c r="AR84" s="982"/>
      <c r="AS84" s="982"/>
      <c r="AT84" s="32"/>
      <c r="AU84" s="32"/>
      <c r="AV84" s="32"/>
      <c r="AW84" s="32"/>
      <c r="AX84" s="32"/>
      <c r="AY84" s="32"/>
      <c r="AZ84" s="982"/>
      <c r="BA84" s="982"/>
      <c r="BB84" s="982"/>
      <c r="BC84" s="982"/>
      <c r="BD84" s="982"/>
      <c r="BE84" s="982"/>
      <c r="BF84" s="982"/>
      <c r="BG84" s="982"/>
      <c r="BH84" s="982"/>
      <c r="BI84" s="982"/>
      <c r="BJ84" s="982"/>
      <c r="BK84" s="47"/>
      <c r="BL84" s="32"/>
      <c r="BM84" s="58"/>
      <c r="BN84" s="47"/>
      <c r="BO84" s="32"/>
      <c r="BP84" s="58"/>
      <c r="BQ84" s="982"/>
      <c r="BR84" s="982"/>
      <c r="BS84" s="982"/>
      <c r="BT84" s="982"/>
      <c r="BU84" s="982"/>
      <c r="BV84" s="982"/>
      <c r="BW84" s="982"/>
      <c r="BX84" s="982"/>
      <c r="BY84" s="982"/>
      <c r="BZ84" s="982"/>
      <c r="CA84" s="982"/>
      <c r="CB84" s="32"/>
      <c r="CC84" s="32"/>
      <c r="CD84" s="32"/>
      <c r="CE84" s="45"/>
      <c r="CF84" s="32"/>
      <c r="CG84" s="62"/>
      <c r="CH84" s="62"/>
      <c r="CI84" s="62"/>
      <c r="CJ84" s="62"/>
      <c r="CK84" s="62"/>
      <c r="CL84" s="50"/>
      <c r="CM84" s="63"/>
      <c r="CN84" s="975" t="s">
        <v>290</v>
      </c>
      <c r="CO84" s="975"/>
      <c r="CP84" s="975"/>
      <c r="CQ84" s="975"/>
      <c r="CR84" s="975"/>
      <c r="CS84" s="975"/>
      <c r="CT84" s="975"/>
    </row>
    <row r="85" spans="1:111" ht="7.4" customHeight="1">
      <c r="A85" s="32"/>
      <c r="B85" s="1002"/>
      <c r="C85" s="1002"/>
      <c r="D85" s="1002"/>
      <c r="E85" s="50"/>
      <c r="F85" s="54"/>
      <c r="G85" s="54"/>
      <c r="H85" s="54"/>
      <c r="I85" s="54"/>
      <c r="J85" s="54"/>
      <c r="K85" s="32"/>
      <c r="L85" s="36"/>
      <c r="M85" s="41"/>
      <c r="N85" s="41"/>
      <c r="O85" s="41"/>
      <c r="P85" s="32"/>
      <c r="Q85" s="32"/>
      <c r="R85" s="982"/>
      <c r="S85" s="982"/>
      <c r="T85" s="982"/>
      <c r="U85" s="982"/>
      <c r="V85" s="982"/>
      <c r="W85" s="982"/>
      <c r="X85" s="982"/>
      <c r="Y85" s="982"/>
      <c r="Z85" s="982"/>
      <c r="AA85" s="982"/>
      <c r="AB85" s="982"/>
      <c r="AC85" s="245"/>
      <c r="AD85" s="243"/>
      <c r="AE85" s="244"/>
      <c r="AF85" s="245"/>
      <c r="AG85" s="243"/>
      <c r="AH85" s="244"/>
      <c r="AI85" s="982"/>
      <c r="AJ85" s="982"/>
      <c r="AK85" s="982"/>
      <c r="AL85" s="982"/>
      <c r="AM85" s="982"/>
      <c r="AN85" s="982"/>
      <c r="AO85" s="982"/>
      <c r="AP85" s="982"/>
      <c r="AQ85" s="982"/>
      <c r="AR85" s="982"/>
      <c r="AS85" s="982"/>
      <c r="AT85" s="32"/>
      <c r="AU85" s="32"/>
      <c r="AV85" s="32"/>
      <c r="AW85" s="32"/>
      <c r="AX85" s="32"/>
      <c r="AY85" s="32"/>
      <c r="AZ85" s="982"/>
      <c r="BA85" s="982"/>
      <c r="BB85" s="982"/>
      <c r="BC85" s="982"/>
      <c r="BD85" s="982"/>
      <c r="BE85" s="982"/>
      <c r="BF85" s="982"/>
      <c r="BG85" s="982"/>
      <c r="BH85" s="982"/>
      <c r="BI85" s="982"/>
      <c r="BJ85" s="982"/>
      <c r="BK85" s="245"/>
      <c r="BL85" s="243"/>
      <c r="BM85" s="244"/>
      <c r="BN85" s="245"/>
      <c r="BO85" s="243"/>
      <c r="BP85" s="244"/>
      <c r="BQ85" s="982"/>
      <c r="BR85" s="982"/>
      <c r="BS85" s="982"/>
      <c r="BT85" s="982"/>
      <c r="BU85" s="982"/>
      <c r="BV85" s="982"/>
      <c r="BW85" s="982"/>
      <c r="BX85" s="982"/>
      <c r="BY85" s="982"/>
      <c r="BZ85" s="982"/>
      <c r="CA85" s="982"/>
      <c r="CB85" s="32"/>
      <c r="CC85" s="32"/>
      <c r="CD85" s="32"/>
      <c r="CE85" s="45"/>
      <c r="CF85" s="32"/>
      <c r="CG85" s="54"/>
      <c r="CH85" s="54"/>
      <c r="CI85" s="54"/>
      <c r="CJ85" s="54"/>
      <c r="CK85" s="54"/>
      <c r="CL85" s="50"/>
      <c r="CN85" s="975"/>
      <c r="CO85" s="975"/>
      <c r="CP85" s="975"/>
      <c r="CQ85" s="975"/>
      <c r="CR85" s="975"/>
      <c r="CS85" s="975"/>
      <c r="CT85" s="975"/>
    </row>
    <row r="86" spans="1:111" ht="7.4" customHeight="1">
      <c r="A86" s="32"/>
      <c r="B86" s="1002"/>
      <c r="C86" s="1002"/>
      <c r="D86" s="1002"/>
      <c r="E86" s="50"/>
      <c r="F86" s="248"/>
      <c r="G86" s="248"/>
      <c r="H86" s="248"/>
      <c r="I86" s="248"/>
      <c r="J86" s="248"/>
      <c r="K86" s="32"/>
      <c r="L86" s="36"/>
      <c r="M86" s="41"/>
      <c r="N86" s="41"/>
      <c r="O86" s="41"/>
      <c r="P86" s="32"/>
      <c r="Q86" s="32"/>
      <c r="R86" s="983"/>
      <c r="S86" s="985"/>
      <c r="T86" s="982"/>
      <c r="U86" s="982"/>
      <c r="V86" s="982"/>
      <c r="W86" s="982"/>
      <c r="X86" s="982"/>
      <c r="Y86" s="982"/>
      <c r="Z86" s="982"/>
      <c r="AA86" s="982"/>
      <c r="AB86" s="982"/>
      <c r="AC86" s="983"/>
      <c r="AD86" s="984"/>
      <c r="AE86" s="985"/>
      <c r="AF86" s="983"/>
      <c r="AG86" s="984"/>
      <c r="AH86" s="985"/>
      <c r="AI86" s="982"/>
      <c r="AJ86" s="982"/>
      <c r="AK86" s="982"/>
      <c r="AL86" s="982"/>
      <c r="AM86" s="982"/>
      <c r="AN86" s="982"/>
      <c r="AO86" s="982"/>
      <c r="AP86" s="982"/>
      <c r="AQ86" s="982"/>
      <c r="AR86" s="983"/>
      <c r="AS86" s="985"/>
      <c r="AT86" s="32"/>
      <c r="AU86" s="32"/>
      <c r="AV86" s="32"/>
      <c r="AW86" s="32"/>
      <c r="AX86" s="32"/>
      <c r="AY86" s="32"/>
      <c r="AZ86" s="983"/>
      <c r="BA86" s="985"/>
      <c r="BB86" s="982"/>
      <c r="BC86" s="982"/>
      <c r="BD86" s="982"/>
      <c r="BE86" s="982"/>
      <c r="BF86" s="982"/>
      <c r="BG86" s="982"/>
      <c r="BH86" s="982"/>
      <c r="BI86" s="982"/>
      <c r="BJ86" s="982"/>
      <c r="BK86" s="983"/>
      <c r="BL86" s="984"/>
      <c r="BM86" s="985"/>
      <c r="BN86" s="983"/>
      <c r="BO86" s="984"/>
      <c r="BP86" s="985"/>
      <c r="BQ86" s="982"/>
      <c r="BR86" s="982"/>
      <c r="BS86" s="982"/>
      <c r="BT86" s="982"/>
      <c r="BU86" s="982"/>
      <c r="BV86" s="982"/>
      <c r="BW86" s="982"/>
      <c r="BX86" s="982"/>
      <c r="BY86" s="982"/>
      <c r="BZ86" s="983"/>
      <c r="CA86" s="985"/>
      <c r="CB86" s="32"/>
      <c r="CC86" s="32"/>
      <c r="CD86" s="32"/>
      <c r="CE86" s="45"/>
      <c r="CF86" s="32"/>
      <c r="CG86" s="59"/>
      <c r="CH86" s="59"/>
      <c r="CI86" s="59"/>
      <c r="CJ86" s="59"/>
      <c r="CK86" s="59"/>
      <c r="CN86" s="975"/>
      <c r="CO86" s="975"/>
      <c r="CP86" s="975"/>
      <c r="CQ86" s="975"/>
      <c r="CR86" s="975"/>
      <c r="CS86" s="975"/>
      <c r="CT86" s="975"/>
    </row>
    <row r="87" spans="1:111" ht="7.4" customHeight="1" thickBot="1">
      <c r="A87" s="32"/>
      <c r="B87" s="1002"/>
      <c r="C87" s="1002"/>
      <c r="D87" s="1002"/>
      <c r="E87" s="32"/>
      <c r="F87" s="32"/>
      <c r="G87" s="32"/>
      <c r="H87" s="32"/>
      <c r="I87" s="32"/>
      <c r="J87" s="32"/>
      <c r="K87" s="32"/>
      <c r="L87" s="36"/>
      <c r="M87" s="41"/>
      <c r="N87" s="41"/>
      <c r="O87" s="41"/>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45"/>
      <c r="CF87" s="32"/>
      <c r="CG87" s="256"/>
      <c r="CH87" s="256"/>
      <c r="CI87" s="256"/>
      <c r="CJ87" s="252"/>
      <c r="CK87" s="32"/>
      <c r="CL87" s="32"/>
      <c r="CN87" s="975"/>
      <c r="CO87" s="975"/>
      <c r="CP87" s="975"/>
      <c r="CQ87" s="975"/>
      <c r="CR87" s="975"/>
      <c r="CS87" s="975"/>
      <c r="CT87" s="975"/>
    </row>
    <row r="88" spans="1:111" ht="7.4" customHeight="1">
      <c r="A88" s="32"/>
      <c r="B88" s="1002"/>
      <c r="C88" s="1002"/>
      <c r="D88" s="1002"/>
      <c r="E88" s="969" t="s">
        <v>281</v>
      </c>
      <c r="F88" s="970"/>
      <c r="G88" s="32"/>
      <c r="H88" s="249"/>
      <c r="I88" s="249"/>
      <c r="J88" s="249"/>
      <c r="K88" s="32"/>
      <c r="L88" s="36"/>
      <c r="M88" s="41"/>
      <c r="N88" s="41"/>
      <c r="O88" s="41"/>
      <c r="P88" s="32"/>
      <c r="Q88" s="32"/>
      <c r="R88" s="32"/>
      <c r="S88" s="938" t="s">
        <v>291</v>
      </c>
      <c r="T88" s="938"/>
      <c r="U88" s="938"/>
      <c r="V88" s="938"/>
      <c r="W88" s="938"/>
      <c r="X88" s="938"/>
      <c r="Y88" s="938"/>
      <c r="Z88" s="938"/>
      <c r="AA88" s="938"/>
      <c r="AB88" s="938"/>
      <c r="AC88" s="938"/>
      <c r="AD88" s="938"/>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938" t="s">
        <v>292</v>
      </c>
      <c r="BT88" s="938"/>
      <c r="BU88" s="938"/>
      <c r="BV88" s="938"/>
      <c r="BW88" s="938"/>
      <c r="BX88" s="938"/>
      <c r="BY88" s="938"/>
      <c r="BZ88" s="938"/>
      <c r="CA88" s="32"/>
      <c r="CB88" s="32"/>
      <c r="CC88" s="32"/>
      <c r="CD88" s="32"/>
      <c r="CE88" s="45"/>
      <c r="CF88" s="32"/>
      <c r="CG88" s="62"/>
      <c r="CH88" s="62"/>
      <c r="CI88" s="62"/>
      <c r="CJ88" s="32"/>
      <c r="CK88" s="969" t="s">
        <v>281</v>
      </c>
      <c r="CL88" s="970"/>
      <c r="CN88" s="975"/>
      <c r="CO88" s="975"/>
      <c r="CP88" s="975"/>
      <c r="CQ88" s="975"/>
      <c r="CR88" s="975"/>
      <c r="CS88" s="975"/>
      <c r="CT88" s="975"/>
    </row>
    <row r="89" spans="1:111" ht="7.4" customHeight="1">
      <c r="A89" s="32"/>
      <c r="B89" s="1002"/>
      <c r="C89" s="1002"/>
      <c r="D89" s="1002"/>
      <c r="E89" s="971"/>
      <c r="F89" s="972"/>
      <c r="G89" s="32"/>
      <c r="H89" s="54"/>
      <c r="I89" s="54"/>
      <c r="J89" s="54"/>
      <c r="K89" s="32"/>
      <c r="L89" s="36"/>
      <c r="M89" s="41"/>
      <c r="N89" s="41"/>
      <c r="O89" s="41"/>
      <c r="P89" s="32"/>
      <c r="Q89" s="32"/>
      <c r="R89" s="32"/>
      <c r="S89" s="938"/>
      <c r="T89" s="938"/>
      <c r="U89" s="938"/>
      <c r="V89" s="938"/>
      <c r="W89" s="938"/>
      <c r="X89" s="938"/>
      <c r="Y89" s="938"/>
      <c r="Z89" s="938"/>
      <c r="AA89" s="938"/>
      <c r="AB89" s="938"/>
      <c r="AC89" s="938"/>
      <c r="AD89" s="938"/>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938"/>
      <c r="BT89" s="938"/>
      <c r="BU89" s="938"/>
      <c r="BV89" s="938"/>
      <c r="BW89" s="938"/>
      <c r="BX89" s="938"/>
      <c r="BY89" s="938"/>
      <c r="BZ89" s="938"/>
      <c r="CA89" s="32"/>
      <c r="CB89" s="32"/>
      <c r="CC89" s="32"/>
      <c r="CD89" s="32"/>
      <c r="CE89" s="45"/>
      <c r="CF89" s="32"/>
      <c r="CG89" s="54"/>
      <c r="CH89" s="54"/>
      <c r="CI89" s="54"/>
      <c r="CJ89" s="32"/>
      <c r="CK89" s="971"/>
      <c r="CL89" s="972"/>
      <c r="CN89" s="975"/>
      <c r="CO89" s="975"/>
      <c r="CP89" s="975"/>
      <c r="CQ89" s="975"/>
      <c r="CR89" s="975"/>
      <c r="CS89" s="975"/>
      <c r="CT89" s="975"/>
      <c r="DB89" s="50"/>
      <c r="DC89" s="50"/>
      <c r="DD89" s="50"/>
      <c r="DE89" s="50"/>
      <c r="DF89" s="50"/>
      <c r="DG89" s="50"/>
    </row>
    <row r="90" spans="1:111" ht="7.4" customHeight="1" thickBot="1">
      <c r="A90" s="32"/>
      <c r="B90" s="1002"/>
      <c r="C90" s="1002"/>
      <c r="D90" s="1002"/>
      <c r="E90" s="971"/>
      <c r="F90" s="972"/>
      <c r="G90" s="32"/>
      <c r="H90" s="248"/>
      <c r="I90" s="248"/>
      <c r="J90" s="248"/>
      <c r="K90" s="32"/>
      <c r="L90" s="36"/>
      <c r="M90" s="41"/>
      <c r="N90" s="41"/>
      <c r="O90" s="41"/>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45"/>
      <c r="CF90" s="32"/>
      <c r="CG90" s="248"/>
      <c r="CH90" s="248"/>
      <c r="CI90" s="248"/>
      <c r="CJ90" s="32"/>
      <c r="CK90" s="971"/>
      <c r="CL90" s="972"/>
      <c r="CM90" s="50"/>
      <c r="CN90" s="975"/>
      <c r="CO90" s="975"/>
      <c r="CP90" s="975"/>
      <c r="CQ90" s="975"/>
      <c r="CR90" s="975"/>
      <c r="CS90" s="975"/>
      <c r="CT90" s="975"/>
      <c r="DA90" s="50"/>
      <c r="DB90" s="50"/>
      <c r="DC90" s="50"/>
      <c r="DD90" s="50"/>
      <c r="DE90" s="50"/>
      <c r="DF90" s="50"/>
      <c r="DG90" s="50"/>
    </row>
    <row r="91" spans="1:111" ht="7.4" customHeight="1" thickBot="1">
      <c r="A91" s="32"/>
      <c r="B91" s="1002"/>
      <c r="C91" s="1002"/>
      <c r="D91" s="1002"/>
      <c r="E91" s="973"/>
      <c r="F91" s="974"/>
      <c r="G91" s="32"/>
      <c r="H91" s="249"/>
      <c r="I91" s="249"/>
      <c r="J91" s="249"/>
      <c r="K91" s="32"/>
      <c r="L91" s="36"/>
      <c r="M91" s="41"/>
      <c r="N91" s="41"/>
      <c r="O91" s="41"/>
      <c r="P91" s="32"/>
      <c r="Q91" s="76"/>
      <c r="R91" s="76"/>
      <c r="S91" s="76"/>
      <c r="T91" s="76"/>
      <c r="U91" s="76"/>
      <c r="V91" s="76"/>
      <c r="W91" s="76"/>
      <c r="X91" s="76"/>
      <c r="Y91" s="76"/>
      <c r="Z91" s="76"/>
      <c r="AA91" s="76"/>
      <c r="AB91" s="76"/>
      <c r="AC91" s="76"/>
      <c r="AD91" s="76"/>
      <c r="AE91" s="76"/>
      <c r="AF91" s="32"/>
      <c r="AG91" s="32"/>
      <c r="AH91" s="32"/>
      <c r="AI91" s="32"/>
      <c r="AJ91" s="941" t="s">
        <v>293</v>
      </c>
      <c r="AK91" s="942"/>
      <c r="AL91" s="942"/>
      <c r="AM91" s="942"/>
      <c r="AN91" s="942"/>
      <c r="AO91" s="942"/>
      <c r="AP91" s="943"/>
      <c r="AQ91" s="941" t="s">
        <v>294</v>
      </c>
      <c r="AR91" s="942"/>
      <c r="AS91" s="942"/>
      <c r="AT91" s="942"/>
      <c r="AU91" s="942"/>
      <c r="AV91" s="942"/>
      <c r="AW91" s="943"/>
      <c r="AX91" s="941" t="s">
        <v>295</v>
      </c>
      <c r="AY91" s="942"/>
      <c r="AZ91" s="942"/>
      <c r="BA91" s="942"/>
      <c r="BB91" s="942"/>
      <c r="BC91" s="942"/>
      <c r="BD91" s="943"/>
      <c r="BE91" s="941" t="s">
        <v>296</v>
      </c>
      <c r="BF91" s="942"/>
      <c r="BG91" s="942"/>
      <c r="BH91" s="942"/>
      <c r="BI91" s="942"/>
      <c r="BJ91" s="942"/>
      <c r="BK91" s="943"/>
      <c r="BL91" s="32"/>
      <c r="BM91" s="32"/>
      <c r="BN91" s="32"/>
      <c r="BO91" s="32"/>
      <c r="BP91" s="77"/>
      <c r="BQ91" s="77"/>
      <c r="BR91" s="77"/>
      <c r="BS91" s="77"/>
      <c r="BT91" s="77"/>
      <c r="BU91" s="77"/>
      <c r="BV91" s="77"/>
      <c r="BW91" s="77"/>
      <c r="BX91" s="77"/>
      <c r="BY91" s="77"/>
      <c r="BZ91" s="77"/>
      <c r="CA91" s="77"/>
      <c r="CB91" s="77"/>
      <c r="CC91" s="77"/>
      <c r="CD91" s="77"/>
      <c r="CE91" s="45"/>
      <c r="CF91" s="32"/>
      <c r="CG91" s="249"/>
      <c r="CH91" s="249"/>
      <c r="CI91" s="249"/>
      <c r="CJ91" s="32"/>
      <c r="CK91" s="973"/>
      <c r="CL91" s="974"/>
      <c r="CM91" s="50"/>
      <c r="CN91" s="975"/>
      <c r="CO91" s="975"/>
      <c r="CP91" s="975"/>
      <c r="CQ91" s="975"/>
      <c r="CR91" s="975"/>
      <c r="CS91" s="975"/>
      <c r="CT91" s="975"/>
      <c r="DA91" s="50"/>
      <c r="DB91" s="50"/>
      <c r="DC91" s="50"/>
      <c r="DD91" s="50"/>
      <c r="DE91" s="50"/>
      <c r="DF91" s="50"/>
      <c r="DG91" s="50"/>
    </row>
    <row r="92" spans="1:111" ht="7.4" customHeight="1" thickBot="1">
      <c r="A92" s="32"/>
      <c r="B92" s="1002"/>
      <c r="C92" s="1002"/>
      <c r="D92" s="1002"/>
      <c r="E92" s="32"/>
      <c r="F92" s="58"/>
      <c r="G92" s="57"/>
      <c r="H92" s="54"/>
      <c r="I92" s="54"/>
      <c r="J92" s="54"/>
      <c r="K92" s="32"/>
      <c r="L92" s="36"/>
      <c r="M92" s="41"/>
      <c r="N92" s="41"/>
      <c r="O92" s="41"/>
      <c r="P92" s="32"/>
      <c r="Q92" s="32"/>
      <c r="R92" s="32"/>
      <c r="S92" s="32"/>
      <c r="T92" s="32"/>
      <c r="U92" s="32"/>
      <c r="V92" s="32"/>
      <c r="W92" s="32"/>
      <c r="X92" s="32"/>
      <c r="Y92" s="32"/>
      <c r="Z92" s="32"/>
      <c r="AA92" s="32"/>
      <c r="AB92" s="32"/>
      <c r="AC92" s="32"/>
      <c r="AD92" s="32"/>
      <c r="AE92" s="32"/>
      <c r="AF92" s="32"/>
      <c r="AG92" s="32"/>
      <c r="AH92" s="32"/>
      <c r="AI92" s="32"/>
      <c r="AJ92" s="944"/>
      <c r="AK92" s="945"/>
      <c r="AL92" s="945"/>
      <c r="AM92" s="945"/>
      <c r="AN92" s="945"/>
      <c r="AO92" s="945"/>
      <c r="AP92" s="946"/>
      <c r="AQ92" s="944"/>
      <c r="AR92" s="945"/>
      <c r="AS92" s="945"/>
      <c r="AT92" s="945"/>
      <c r="AU92" s="945"/>
      <c r="AV92" s="945"/>
      <c r="AW92" s="946"/>
      <c r="AX92" s="944"/>
      <c r="AY92" s="945"/>
      <c r="AZ92" s="945"/>
      <c r="BA92" s="945"/>
      <c r="BB92" s="945"/>
      <c r="BC92" s="945"/>
      <c r="BD92" s="946"/>
      <c r="BE92" s="944"/>
      <c r="BF92" s="945"/>
      <c r="BG92" s="945"/>
      <c r="BH92" s="945"/>
      <c r="BI92" s="945"/>
      <c r="BJ92" s="945"/>
      <c r="BK92" s="946"/>
      <c r="BL92" s="32"/>
      <c r="BM92" s="32"/>
      <c r="BN92" s="32"/>
      <c r="BO92" s="32"/>
      <c r="BP92" s="32"/>
      <c r="BQ92" s="32"/>
      <c r="BR92" s="32"/>
      <c r="BS92" s="32"/>
      <c r="BT92" s="32"/>
      <c r="BU92" s="32"/>
      <c r="BV92" s="32"/>
      <c r="BW92" s="32"/>
      <c r="BX92" s="32"/>
      <c r="BY92" s="32"/>
      <c r="BZ92" s="32"/>
      <c r="CA92" s="32"/>
      <c r="CB92" s="32"/>
      <c r="CC92" s="32"/>
      <c r="CD92" s="32"/>
      <c r="CE92" s="45"/>
      <c r="CF92" s="32"/>
      <c r="CG92" s="54"/>
      <c r="CH92" s="54"/>
      <c r="CI92" s="54"/>
      <c r="CJ92" s="57"/>
      <c r="CK92" s="32"/>
      <c r="CL92" s="32"/>
      <c r="CM92" s="50"/>
      <c r="CN92" s="975"/>
      <c r="CO92" s="975"/>
      <c r="CP92" s="975"/>
      <c r="CQ92" s="975"/>
      <c r="CR92" s="975"/>
      <c r="CS92" s="975"/>
      <c r="CT92" s="975"/>
      <c r="DA92" s="50"/>
      <c r="DB92" s="50"/>
      <c r="DC92" s="50"/>
      <c r="DD92" s="50"/>
      <c r="DE92" s="50"/>
      <c r="DF92" s="50"/>
      <c r="DG92" s="50"/>
    </row>
    <row r="93" spans="1:111" ht="7.4" customHeight="1" thickBot="1">
      <c r="A93" s="32"/>
      <c r="B93" s="1002"/>
      <c r="C93" s="1002"/>
      <c r="D93" s="1002"/>
      <c r="E93" s="32"/>
      <c r="F93" s="32"/>
      <c r="G93" s="59"/>
      <c r="H93" s="248"/>
      <c r="I93" s="248"/>
      <c r="J93" s="248"/>
      <c r="K93" s="32"/>
      <c r="L93" s="36"/>
      <c r="M93" s="41"/>
      <c r="N93" s="41"/>
      <c r="O93" s="41"/>
      <c r="P93" s="32"/>
      <c r="Q93" s="76"/>
      <c r="R93" s="76"/>
      <c r="S93" s="76"/>
      <c r="T93" s="76"/>
      <c r="U93" s="76"/>
      <c r="V93" s="76"/>
      <c r="W93" s="76"/>
      <c r="X93" s="76"/>
      <c r="Y93" s="76"/>
      <c r="Z93" s="76"/>
      <c r="AA93" s="76"/>
      <c r="AB93" s="76"/>
      <c r="AC93" s="76"/>
      <c r="AD93" s="76"/>
      <c r="AE93" s="76"/>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77"/>
      <c r="BQ93" s="77"/>
      <c r="BR93" s="77"/>
      <c r="BS93" s="77"/>
      <c r="BT93" s="77"/>
      <c r="BU93" s="77"/>
      <c r="BV93" s="77"/>
      <c r="BW93" s="77"/>
      <c r="BX93" s="77"/>
      <c r="BY93" s="77"/>
      <c r="BZ93" s="77"/>
      <c r="CA93" s="77"/>
      <c r="CB93" s="77"/>
      <c r="CC93" s="77"/>
      <c r="CD93" s="77"/>
      <c r="CE93" s="45"/>
      <c r="CF93" s="32"/>
      <c r="CG93" s="254"/>
      <c r="CH93" s="254"/>
      <c r="CI93" s="254"/>
      <c r="CJ93" s="64"/>
      <c r="CK93" s="246"/>
      <c r="CL93" s="246"/>
      <c r="CM93" s="255"/>
      <c r="CN93" s="975"/>
      <c r="CO93" s="975"/>
      <c r="CP93" s="975"/>
      <c r="CQ93" s="975"/>
      <c r="CR93" s="975"/>
      <c r="CS93" s="975"/>
      <c r="CT93" s="975"/>
      <c r="DA93" s="50"/>
      <c r="DB93" s="50"/>
      <c r="DC93" s="50"/>
      <c r="DD93" s="50"/>
      <c r="DE93" s="50"/>
      <c r="DF93" s="50"/>
      <c r="DG93" s="50"/>
    </row>
    <row r="94" spans="1:111" ht="7.4" customHeight="1" thickBot="1">
      <c r="A94" s="32"/>
      <c r="B94" s="1002"/>
      <c r="C94" s="1002"/>
      <c r="D94" s="1002"/>
      <c r="E94" s="32"/>
      <c r="F94" s="249"/>
      <c r="G94" s="249"/>
      <c r="H94" s="249"/>
      <c r="I94" s="249"/>
      <c r="J94" s="249"/>
      <c r="K94" s="32"/>
      <c r="L94" s="36"/>
      <c r="M94" s="41"/>
      <c r="N94" s="41"/>
      <c r="O94" s="41"/>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45"/>
      <c r="CF94" s="32"/>
      <c r="CG94" s="62"/>
      <c r="CH94" s="62"/>
      <c r="CI94" s="62"/>
      <c r="CJ94" s="62"/>
      <c r="CK94" s="62"/>
      <c r="CL94" s="32"/>
      <c r="CM94" s="50"/>
      <c r="CN94" s="975" t="s">
        <v>297</v>
      </c>
      <c r="CO94" s="975"/>
      <c r="CP94" s="975"/>
      <c r="CQ94" s="975"/>
      <c r="CR94" s="975"/>
      <c r="CS94" s="975"/>
      <c r="CT94" s="975"/>
      <c r="DA94" s="50"/>
      <c r="DB94" s="50"/>
      <c r="DC94" s="50"/>
      <c r="DD94" s="50"/>
      <c r="DE94" s="50"/>
      <c r="DF94" s="50"/>
      <c r="DG94" s="50"/>
    </row>
    <row r="95" spans="1:111" ht="7.4" customHeight="1" thickBot="1">
      <c r="A95" s="32"/>
      <c r="B95" s="1002"/>
      <c r="C95" s="1002"/>
      <c r="D95" s="1002"/>
      <c r="E95" s="32"/>
      <c r="F95" s="54"/>
      <c r="G95" s="54"/>
      <c r="H95" s="54"/>
      <c r="I95" s="54"/>
      <c r="J95" s="54"/>
      <c r="K95" s="32"/>
      <c r="L95" s="36"/>
      <c r="M95" s="41"/>
      <c r="N95" s="41"/>
      <c r="O95" s="41"/>
      <c r="P95" s="32"/>
      <c r="Q95" s="76"/>
      <c r="R95" s="76"/>
      <c r="S95" s="76"/>
      <c r="T95" s="76"/>
      <c r="U95" s="76"/>
      <c r="V95" s="76"/>
      <c r="W95" s="76"/>
      <c r="X95" s="76"/>
      <c r="Y95" s="76"/>
      <c r="Z95" s="76"/>
      <c r="AA95" s="76"/>
      <c r="AB95" s="76"/>
      <c r="AC95" s="76"/>
      <c r="AD95" s="76"/>
      <c r="AE95" s="76"/>
      <c r="AF95" s="32"/>
      <c r="AG95" s="32"/>
      <c r="AH95" s="32"/>
      <c r="AI95" s="32"/>
      <c r="AJ95" s="32"/>
      <c r="AK95" s="32"/>
      <c r="AL95" s="32"/>
      <c r="AM95" s="32"/>
      <c r="AN95" s="32"/>
      <c r="AO95" s="32"/>
      <c r="AP95" s="32"/>
      <c r="AQ95" s="941" t="s">
        <v>298</v>
      </c>
      <c r="AR95" s="942"/>
      <c r="AS95" s="942"/>
      <c r="AT95" s="942"/>
      <c r="AU95" s="942"/>
      <c r="AV95" s="942"/>
      <c r="AW95" s="943"/>
      <c r="BC95" s="976" t="s">
        <v>299</v>
      </c>
      <c r="BD95" s="977"/>
      <c r="BF95" s="32"/>
      <c r="BG95" s="32"/>
      <c r="BH95" s="32"/>
      <c r="BK95" s="32"/>
      <c r="BL95" s="32"/>
      <c r="BM95" s="32"/>
      <c r="BN95" s="32"/>
      <c r="BO95" s="32"/>
      <c r="BP95" s="77"/>
      <c r="BQ95" s="77"/>
      <c r="BR95" s="77"/>
      <c r="BS95" s="77"/>
      <c r="BT95" s="77"/>
      <c r="BU95" s="77"/>
      <c r="BV95" s="77"/>
      <c r="BW95" s="77"/>
      <c r="BX95" s="77"/>
      <c r="BY95" s="77"/>
      <c r="BZ95" s="77"/>
      <c r="CA95" s="77"/>
      <c r="CB95" s="77"/>
      <c r="CC95" s="77"/>
      <c r="CD95" s="77"/>
      <c r="CE95" s="45"/>
      <c r="CF95" s="32"/>
      <c r="CG95" s="54"/>
      <c r="CH95" s="54"/>
      <c r="CI95" s="54"/>
      <c r="CJ95" s="54"/>
      <c r="CK95" s="54"/>
      <c r="CL95" s="32"/>
      <c r="CM95" s="50"/>
      <c r="CN95" s="975"/>
      <c r="CO95" s="975"/>
      <c r="CP95" s="975"/>
      <c r="CQ95" s="975"/>
      <c r="CR95" s="975"/>
      <c r="CS95" s="975"/>
      <c r="CT95" s="975"/>
      <c r="DA95" s="50"/>
      <c r="DB95" s="50"/>
      <c r="DC95" s="50"/>
      <c r="DD95" s="50"/>
      <c r="DE95" s="50"/>
      <c r="DF95" s="50"/>
      <c r="DG95" s="50"/>
    </row>
    <row r="96" spans="1:111" ht="7.4" customHeight="1" thickBot="1">
      <c r="A96" s="32"/>
      <c r="B96" s="1002"/>
      <c r="C96" s="1002"/>
      <c r="D96" s="1002"/>
      <c r="E96" s="32"/>
      <c r="F96" s="248"/>
      <c r="G96" s="248"/>
      <c r="H96" s="248"/>
      <c r="I96" s="248"/>
      <c r="J96" s="248"/>
      <c r="K96" s="32"/>
      <c r="L96" s="36"/>
      <c r="M96" s="41"/>
      <c r="N96" s="41"/>
      <c r="O96" s="41"/>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944"/>
      <c r="AR96" s="945"/>
      <c r="AS96" s="945"/>
      <c r="AT96" s="945"/>
      <c r="AU96" s="945"/>
      <c r="AV96" s="945"/>
      <c r="AW96" s="946"/>
      <c r="BC96" s="978"/>
      <c r="BD96" s="979"/>
      <c r="BF96" s="32"/>
      <c r="BG96" s="32"/>
      <c r="BH96" s="32"/>
      <c r="BK96" s="32"/>
      <c r="BL96" s="32"/>
      <c r="BM96" s="32"/>
      <c r="BN96" s="32"/>
      <c r="BO96" s="32"/>
      <c r="BP96" s="32"/>
      <c r="BQ96" s="32"/>
      <c r="BR96" s="32"/>
      <c r="BS96" s="32"/>
      <c r="BT96" s="32"/>
      <c r="BU96" s="32"/>
      <c r="BV96" s="32"/>
      <c r="BW96" s="32"/>
      <c r="BX96" s="32"/>
      <c r="BY96" s="32"/>
      <c r="BZ96" s="32"/>
      <c r="CA96" s="32"/>
      <c r="CB96" s="32"/>
      <c r="CC96" s="32"/>
      <c r="CD96" s="32"/>
      <c r="CE96" s="45"/>
      <c r="CF96" s="32"/>
      <c r="CG96" s="248"/>
      <c r="CH96" s="248"/>
      <c r="CI96" s="248"/>
      <c r="CJ96" s="248"/>
      <c r="CK96" s="248"/>
      <c r="CL96" s="32"/>
      <c r="CM96" s="50"/>
      <c r="CN96" s="975"/>
      <c r="CO96" s="975"/>
      <c r="CP96" s="975"/>
      <c r="CQ96" s="975"/>
      <c r="CR96" s="975"/>
      <c r="CS96" s="975"/>
      <c r="CT96" s="975"/>
      <c r="DA96" s="50"/>
      <c r="DB96" s="50"/>
      <c r="DC96" s="50"/>
      <c r="DD96" s="50"/>
      <c r="DE96" s="50"/>
      <c r="DF96" s="50"/>
      <c r="DG96" s="50"/>
    </row>
    <row r="97" spans="1:111" ht="7.4" customHeight="1" thickBot="1">
      <c r="A97" s="32"/>
      <c r="B97" s="1002"/>
      <c r="C97" s="1002"/>
      <c r="D97" s="1002"/>
      <c r="E97" s="32"/>
      <c r="F97" s="32"/>
      <c r="G97" s="32"/>
      <c r="H97" s="32"/>
      <c r="I97" s="32"/>
      <c r="J97" s="32"/>
      <c r="K97" s="32"/>
      <c r="L97" s="36"/>
      <c r="M97" s="41"/>
      <c r="N97" s="41"/>
      <c r="O97" s="41"/>
      <c r="P97" s="32"/>
      <c r="Q97" s="76"/>
      <c r="R97" s="76"/>
      <c r="S97" s="76"/>
      <c r="T97" s="76"/>
      <c r="U97" s="76"/>
      <c r="V97" s="76"/>
      <c r="W97" s="76"/>
      <c r="X97" s="76"/>
      <c r="Y97" s="76"/>
      <c r="Z97" s="76"/>
      <c r="AA97" s="76"/>
      <c r="AB97" s="76"/>
      <c r="AC97" s="76"/>
      <c r="AD97" s="76"/>
      <c r="AE97" s="76"/>
      <c r="AF97" s="32"/>
      <c r="AG97" s="32"/>
      <c r="AH97" s="32"/>
      <c r="AI97" s="32"/>
      <c r="AJ97" s="32"/>
      <c r="AK97" s="32"/>
      <c r="AL97" s="32"/>
      <c r="AM97" s="32"/>
      <c r="AN97" s="32"/>
      <c r="AO97" s="32"/>
      <c r="AP97" s="32"/>
      <c r="AQ97" s="32"/>
      <c r="AT97" s="32"/>
      <c r="AU97" s="32"/>
      <c r="AV97" s="32"/>
      <c r="AW97" s="32"/>
      <c r="AX97" s="32"/>
      <c r="AY97" s="32"/>
      <c r="AZ97" s="32"/>
      <c r="BA97" s="32"/>
      <c r="BB97" s="32"/>
      <c r="BC97" s="978"/>
      <c r="BD97" s="979"/>
      <c r="BF97" s="32"/>
      <c r="BG97" s="32"/>
      <c r="BH97" s="32"/>
      <c r="BK97" s="32"/>
      <c r="BL97" s="32"/>
      <c r="BM97" s="32"/>
      <c r="BN97" s="32"/>
      <c r="BO97" s="32"/>
      <c r="BP97" s="77"/>
      <c r="BQ97" s="77"/>
      <c r="BR97" s="77"/>
      <c r="BS97" s="77"/>
      <c r="BT97" s="77"/>
      <c r="BU97" s="77"/>
      <c r="BV97" s="77"/>
      <c r="BW97" s="77"/>
      <c r="BX97" s="77"/>
      <c r="BY97" s="77"/>
      <c r="BZ97" s="77"/>
      <c r="CA97" s="77"/>
      <c r="CB97" s="77"/>
      <c r="CC97" s="77"/>
      <c r="CD97" s="77"/>
      <c r="CE97" s="45"/>
      <c r="CF97" s="32"/>
      <c r="CG97" s="32"/>
      <c r="CH97" s="32"/>
      <c r="CI97" s="32"/>
      <c r="CJ97" s="32"/>
      <c r="CK97" s="32"/>
      <c r="CL97" s="32"/>
      <c r="CM97" s="32"/>
      <c r="CN97" s="975"/>
      <c r="CO97" s="975"/>
      <c r="CP97" s="975"/>
      <c r="CQ97" s="975"/>
      <c r="CR97" s="975"/>
      <c r="CS97" s="975"/>
      <c r="CT97" s="975"/>
      <c r="DA97" s="50"/>
      <c r="DB97" s="50"/>
      <c r="DC97" s="50"/>
      <c r="DD97" s="50"/>
      <c r="DE97" s="50"/>
      <c r="DF97" s="50"/>
      <c r="DG97" s="50"/>
    </row>
    <row r="98" spans="1:111" ht="7.4" customHeight="1">
      <c r="A98" s="32"/>
      <c r="B98" s="1002"/>
      <c r="C98" s="1002"/>
      <c r="D98" s="1002"/>
      <c r="E98" s="50"/>
      <c r="F98" s="50"/>
      <c r="G98" s="249"/>
      <c r="H98" s="249"/>
      <c r="I98" s="249"/>
      <c r="J98" s="249"/>
      <c r="K98" s="32"/>
      <c r="L98" s="36"/>
      <c r="M98" s="41"/>
      <c r="N98" s="41"/>
      <c r="O98" s="41"/>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T98" s="32"/>
      <c r="AU98" s="32"/>
      <c r="AV98" s="32"/>
      <c r="AW98" s="32"/>
      <c r="AX98" s="32"/>
      <c r="AY98" s="32"/>
      <c r="AZ98" s="32"/>
      <c r="BA98" s="32"/>
      <c r="BB98" s="32"/>
      <c r="BC98" s="978"/>
      <c r="BD98" s="979"/>
      <c r="BF98" s="32"/>
      <c r="BG98" s="32"/>
      <c r="BH98" s="32"/>
      <c r="BK98" s="32"/>
      <c r="BL98" s="32"/>
      <c r="BM98" s="32"/>
      <c r="BN98" s="32"/>
      <c r="BO98" s="32"/>
      <c r="BP98" s="32"/>
      <c r="BQ98" s="32"/>
      <c r="BR98" s="32"/>
      <c r="BS98" s="32"/>
      <c r="BT98" s="32"/>
      <c r="BU98" s="32"/>
      <c r="BV98" s="32"/>
      <c r="BW98" s="32"/>
      <c r="BX98" s="32"/>
      <c r="BY98" s="32"/>
      <c r="BZ98" s="32"/>
      <c r="CA98" s="32"/>
      <c r="CB98" s="32"/>
      <c r="CC98" s="32"/>
      <c r="CD98" s="32"/>
      <c r="CE98" s="45"/>
      <c r="CF98" s="32"/>
      <c r="CG98" s="249"/>
      <c r="CH98" s="249"/>
      <c r="CI98" s="249"/>
      <c r="CJ98" s="249"/>
      <c r="CK98" s="50"/>
      <c r="CL98" s="50"/>
      <c r="CM98" s="50"/>
      <c r="CN98" s="975"/>
      <c r="CO98" s="975"/>
      <c r="CP98" s="975"/>
      <c r="CQ98" s="975"/>
      <c r="CR98" s="975"/>
      <c r="CS98" s="975"/>
      <c r="CT98" s="975"/>
      <c r="DA98" s="50"/>
      <c r="DB98" s="50"/>
      <c r="DC98" s="50"/>
      <c r="DD98" s="50"/>
      <c r="DE98" s="50"/>
      <c r="DF98" s="50"/>
      <c r="DG98" s="50"/>
    </row>
    <row r="99" spans="1:111" ht="7.4" customHeight="1">
      <c r="A99" s="32"/>
      <c r="B99" s="1002"/>
      <c r="C99" s="1002"/>
      <c r="D99" s="1002"/>
      <c r="E99" s="50"/>
      <c r="F99" s="50"/>
      <c r="G99" s="54"/>
      <c r="H99" s="54"/>
      <c r="I99" s="54"/>
      <c r="J99" s="54"/>
      <c r="K99" s="32"/>
      <c r="L99" s="36"/>
      <c r="M99" s="41"/>
      <c r="N99" s="41"/>
      <c r="O99" s="41"/>
      <c r="P99" s="32"/>
      <c r="Q99" s="32"/>
      <c r="R99" s="32"/>
      <c r="S99" s="32"/>
      <c r="T99" s="32"/>
      <c r="U99" s="938" t="s">
        <v>300</v>
      </c>
      <c r="V99" s="938"/>
      <c r="W99" s="938"/>
      <c r="X99" s="938"/>
      <c r="Y99" s="938"/>
      <c r="Z99" s="938"/>
      <c r="AA99" s="938"/>
      <c r="AB99" s="938"/>
      <c r="AC99" s="32"/>
      <c r="AD99" s="32"/>
      <c r="AE99" s="32"/>
      <c r="AF99" s="32"/>
      <c r="AG99" s="32"/>
      <c r="AH99" s="32"/>
      <c r="AI99" s="32"/>
      <c r="AJ99" s="32"/>
      <c r="AK99" s="32"/>
      <c r="AL99" s="32"/>
      <c r="AM99" s="32"/>
      <c r="AN99" s="32"/>
      <c r="AO99" s="32"/>
      <c r="AP99" s="32"/>
      <c r="AQ99" s="32"/>
      <c r="AT99" s="32"/>
      <c r="AU99" s="32"/>
      <c r="AV99" s="32"/>
      <c r="AW99" s="32"/>
      <c r="AX99" s="32"/>
      <c r="AY99" s="32"/>
      <c r="AZ99" s="32"/>
      <c r="BA99" s="32"/>
      <c r="BB99" s="32"/>
      <c r="BC99" s="978"/>
      <c r="BD99" s="979"/>
      <c r="BF99" s="32"/>
      <c r="BG99" s="32"/>
      <c r="BH99" s="32"/>
      <c r="BK99" s="32"/>
      <c r="BL99" s="32"/>
      <c r="BM99" s="32"/>
      <c r="BN99" s="32"/>
      <c r="BO99" s="32"/>
      <c r="BP99" s="32"/>
      <c r="BQ99" s="32"/>
      <c r="BR99" s="32"/>
      <c r="BS99" s="32"/>
      <c r="BT99" s="32"/>
      <c r="BU99" s="32"/>
      <c r="BV99" s="32"/>
      <c r="BW99" s="32"/>
      <c r="BX99" s="32"/>
      <c r="BY99" s="32"/>
      <c r="BZ99" s="32"/>
      <c r="CA99" s="32"/>
      <c r="CB99" s="32"/>
      <c r="CC99" s="32"/>
      <c r="CD99" s="32"/>
      <c r="CE99" s="45"/>
      <c r="CF99" s="32"/>
      <c r="CG99" s="54"/>
      <c r="CH99" s="54"/>
      <c r="CI99" s="54"/>
      <c r="CJ99" s="54"/>
      <c r="CK99" s="50"/>
      <c r="CL99" s="50"/>
      <c r="CM99" s="50"/>
      <c r="CN99" s="975"/>
      <c r="CO99" s="975"/>
      <c r="CP99" s="975"/>
      <c r="CQ99" s="975"/>
      <c r="CR99" s="975"/>
      <c r="CS99" s="975"/>
      <c r="CT99" s="975"/>
      <c r="DA99" s="50"/>
      <c r="DB99" s="50"/>
      <c r="DC99" s="50"/>
      <c r="DD99" s="50"/>
      <c r="DE99" s="50"/>
      <c r="DF99" s="50"/>
      <c r="DG99" s="50"/>
    </row>
    <row r="100" spans="1:111" ht="7.4" customHeight="1">
      <c r="A100" s="32"/>
      <c r="B100" s="1002"/>
      <c r="C100" s="1002"/>
      <c r="D100" s="1002"/>
      <c r="E100" s="50"/>
      <c r="F100" s="50"/>
      <c r="G100" s="248"/>
      <c r="H100" s="248"/>
      <c r="I100" s="248"/>
      <c r="J100" s="248"/>
      <c r="K100" s="32"/>
      <c r="L100" s="36"/>
      <c r="M100" s="41"/>
      <c r="N100" s="41"/>
      <c r="O100" s="41"/>
      <c r="P100" s="32"/>
      <c r="Q100" s="32"/>
      <c r="R100" s="32"/>
      <c r="S100" s="32"/>
      <c r="T100" s="32"/>
      <c r="U100" s="938"/>
      <c r="V100" s="938"/>
      <c r="W100" s="938"/>
      <c r="X100" s="938"/>
      <c r="Y100" s="938"/>
      <c r="Z100" s="938"/>
      <c r="AA100" s="938"/>
      <c r="AB100" s="938"/>
      <c r="AC100" s="32"/>
      <c r="AD100" s="32"/>
      <c r="AE100" s="32"/>
      <c r="AF100" s="32"/>
      <c r="AG100" s="32"/>
      <c r="AH100" s="32"/>
      <c r="AI100" s="32"/>
      <c r="AJ100" s="32"/>
      <c r="AK100" s="32"/>
      <c r="AL100" s="32"/>
      <c r="AM100" s="32"/>
      <c r="AN100" s="32"/>
      <c r="AO100" s="32"/>
      <c r="AP100" s="32"/>
      <c r="AQ100" s="32"/>
      <c r="AT100" s="32"/>
      <c r="AU100" s="32"/>
      <c r="AV100" s="32"/>
      <c r="AW100" s="32"/>
      <c r="AX100" s="32"/>
      <c r="AY100" s="32"/>
      <c r="AZ100" s="32"/>
      <c r="BA100" s="32"/>
      <c r="BB100" s="32"/>
      <c r="BC100" s="978"/>
      <c r="BD100" s="979"/>
      <c r="BF100" s="32"/>
      <c r="BG100" s="32"/>
      <c r="BH100" s="32"/>
      <c r="BK100" s="32"/>
      <c r="BL100" s="32"/>
      <c r="BM100" s="32"/>
      <c r="BN100" s="32"/>
      <c r="BO100" s="32"/>
      <c r="BP100" s="32"/>
      <c r="BQ100" s="32"/>
      <c r="BR100" s="32"/>
      <c r="BS100" s="32"/>
      <c r="BT100" s="32"/>
      <c r="BU100" s="32"/>
      <c r="BV100" s="32"/>
      <c r="BW100" s="32"/>
      <c r="BX100" s="32"/>
      <c r="BY100" s="32"/>
      <c r="BZ100" s="32"/>
      <c r="CA100" s="32"/>
      <c r="CB100" s="32"/>
      <c r="CC100" s="32"/>
      <c r="CD100" s="32"/>
      <c r="CE100" s="45"/>
      <c r="CF100" s="32"/>
      <c r="CG100" s="59"/>
      <c r="CH100" s="59"/>
      <c r="CI100" s="59"/>
      <c r="CJ100" s="59"/>
      <c r="CK100" s="50"/>
      <c r="CL100" s="50"/>
      <c r="CM100" s="50"/>
      <c r="CN100" s="975"/>
      <c r="CO100" s="975"/>
      <c r="CP100" s="975"/>
      <c r="CQ100" s="975"/>
      <c r="CR100" s="975"/>
      <c r="CS100" s="975"/>
      <c r="CT100" s="975"/>
      <c r="DA100" s="50"/>
      <c r="DB100" s="50"/>
      <c r="DC100" s="50"/>
      <c r="DD100" s="50"/>
      <c r="DE100" s="50"/>
      <c r="DF100" s="50"/>
      <c r="DG100" s="50"/>
    </row>
    <row r="101" spans="1:111" ht="7.4" customHeight="1" thickBot="1">
      <c r="A101" s="32"/>
      <c r="B101" s="1002"/>
      <c r="C101" s="1002"/>
      <c r="D101" s="1002"/>
      <c r="E101" s="50"/>
      <c r="F101" s="50"/>
      <c r="G101" s="253"/>
      <c r="H101" s="249"/>
      <c r="I101" s="249"/>
      <c r="J101" s="249"/>
      <c r="K101" s="32"/>
      <c r="L101" s="36"/>
      <c r="M101" s="41"/>
      <c r="N101" s="41"/>
      <c r="O101" s="41"/>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T101" s="32"/>
      <c r="AU101" s="32"/>
      <c r="AV101" s="32"/>
      <c r="AW101" s="32"/>
      <c r="AX101" s="32"/>
      <c r="AY101" s="32"/>
      <c r="AZ101" s="32"/>
      <c r="BA101" s="32"/>
      <c r="BB101" s="32"/>
      <c r="BC101" s="980"/>
      <c r="BD101" s="981"/>
      <c r="BF101" s="32"/>
      <c r="BG101" s="32"/>
      <c r="BH101" s="32"/>
      <c r="BK101" s="32"/>
      <c r="BL101" s="32"/>
      <c r="BM101" s="32"/>
      <c r="BN101" s="32"/>
      <c r="BO101" s="32"/>
      <c r="BP101" s="32"/>
      <c r="BQ101" s="32"/>
      <c r="BR101" s="32"/>
      <c r="BS101" s="32"/>
      <c r="BT101" s="32"/>
      <c r="BU101" s="32"/>
      <c r="BV101" s="32"/>
      <c r="BW101" s="32"/>
      <c r="BX101" s="32"/>
      <c r="BY101" s="32"/>
      <c r="BZ101" s="32"/>
      <c r="CA101" s="32"/>
      <c r="CB101" s="32"/>
      <c r="CC101" s="32"/>
      <c r="CD101" s="32"/>
      <c r="CE101" s="45"/>
      <c r="CF101" s="32"/>
      <c r="CG101" s="62"/>
      <c r="CH101" s="62"/>
      <c r="CI101" s="62"/>
      <c r="CJ101" s="32"/>
      <c r="CK101" s="50"/>
      <c r="CL101" s="50"/>
      <c r="CM101" s="50"/>
      <c r="CN101" s="975"/>
      <c r="CO101" s="975"/>
      <c r="CP101" s="975"/>
      <c r="CQ101" s="975"/>
      <c r="CR101" s="975"/>
      <c r="CS101" s="975"/>
      <c r="CT101" s="975"/>
      <c r="DA101" s="50"/>
      <c r="DB101" s="50"/>
      <c r="DC101" s="50"/>
      <c r="DD101" s="50"/>
      <c r="DE101" s="50"/>
      <c r="DF101" s="50"/>
      <c r="DG101" s="50"/>
    </row>
    <row r="102" spans="1:111" ht="7.4" customHeight="1" thickBot="1">
      <c r="A102" s="32"/>
      <c r="B102" s="1002"/>
      <c r="C102" s="1002"/>
      <c r="D102" s="1002"/>
      <c r="E102" s="50"/>
      <c r="F102" s="50"/>
      <c r="G102" s="58"/>
      <c r="H102" s="54"/>
      <c r="I102" s="54"/>
      <c r="J102" s="54"/>
      <c r="K102" s="32"/>
      <c r="L102" s="36"/>
      <c r="M102" s="41"/>
      <c r="N102" s="41"/>
      <c r="O102" s="41"/>
      <c r="P102" s="32"/>
      <c r="Q102" s="78"/>
      <c r="R102" s="78"/>
      <c r="S102" s="78"/>
      <c r="T102" s="78"/>
      <c r="U102" s="78"/>
      <c r="V102" s="78"/>
      <c r="W102" s="78"/>
      <c r="X102" s="78"/>
      <c r="Y102" s="78"/>
      <c r="Z102" s="78"/>
      <c r="AA102" s="78"/>
      <c r="AB102" s="78"/>
      <c r="AC102" s="78"/>
      <c r="AD102" s="78"/>
      <c r="AE102" s="78"/>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45"/>
      <c r="CF102" s="32"/>
      <c r="CG102" s="54"/>
      <c r="CH102" s="54"/>
      <c r="CI102" s="54"/>
      <c r="CJ102" s="32"/>
      <c r="CK102" s="50"/>
      <c r="CL102" s="50"/>
      <c r="CM102" s="50"/>
      <c r="CN102" s="975"/>
      <c r="CO102" s="975"/>
      <c r="CP102" s="975"/>
      <c r="CQ102" s="975"/>
      <c r="CR102" s="975"/>
      <c r="CS102" s="975"/>
      <c r="CT102" s="975"/>
    </row>
    <row r="103" spans="1:111" ht="7.4" customHeight="1" thickBot="1">
      <c r="A103" s="32"/>
      <c r="B103" s="1002"/>
      <c r="C103" s="1002"/>
      <c r="D103" s="1002"/>
      <c r="E103" s="50"/>
      <c r="F103" s="50"/>
      <c r="G103" s="58"/>
      <c r="H103" s="248"/>
      <c r="I103" s="248"/>
      <c r="J103" s="248"/>
      <c r="K103" s="32"/>
      <c r="L103" s="36"/>
      <c r="M103" s="41"/>
      <c r="N103" s="41"/>
      <c r="O103" s="41"/>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79"/>
      <c r="CE103" s="45"/>
      <c r="CF103" s="32"/>
      <c r="CG103" s="248"/>
      <c r="CH103" s="248"/>
      <c r="CI103" s="248"/>
      <c r="CJ103" s="32"/>
      <c r="CK103" s="50"/>
      <c r="CL103" s="50"/>
      <c r="CM103" s="50"/>
      <c r="CN103" s="975"/>
      <c r="CO103" s="975"/>
      <c r="CP103" s="975"/>
      <c r="CQ103" s="975"/>
      <c r="CR103" s="975"/>
      <c r="CS103" s="975"/>
      <c r="CT103" s="975"/>
    </row>
    <row r="104" spans="1:111" ht="7.4" customHeight="1">
      <c r="A104" s="32"/>
      <c r="B104" s="1002"/>
      <c r="C104" s="1002"/>
      <c r="D104" s="1002"/>
      <c r="E104" s="50"/>
      <c r="F104" s="50"/>
      <c r="G104" s="32"/>
      <c r="H104" s="253"/>
      <c r="I104" s="249"/>
      <c r="J104" s="249"/>
      <c r="K104" s="32"/>
      <c r="L104" s="36"/>
      <c r="M104" s="41"/>
      <c r="N104" s="41"/>
      <c r="O104" s="41"/>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941" t="s">
        <v>301</v>
      </c>
      <c r="BV104" s="942"/>
      <c r="BW104" s="942"/>
      <c r="BX104" s="942"/>
      <c r="BY104" s="942"/>
      <c r="BZ104" s="942"/>
      <c r="CA104" s="943"/>
      <c r="CB104" s="32"/>
      <c r="CC104" s="79"/>
      <c r="CD104" s="32"/>
      <c r="CE104" s="45"/>
      <c r="CF104" s="32"/>
      <c r="CG104" s="249"/>
      <c r="CH104" s="249"/>
      <c r="CI104" s="32"/>
      <c r="CJ104" s="32"/>
      <c r="CK104" s="50"/>
      <c r="CL104" s="50"/>
      <c r="CM104" s="50"/>
      <c r="CN104" s="975"/>
      <c r="CO104" s="975"/>
      <c r="CP104" s="975"/>
      <c r="CQ104" s="975"/>
      <c r="CR104" s="975"/>
      <c r="CS104" s="975"/>
      <c r="CT104" s="975"/>
    </row>
    <row r="105" spans="1:111" ht="7.4" customHeight="1" thickBot="1">
      <c r="A105" s="32"/>
      <c r="B105" s="1002"/>
      <c r="C105" s="1002"/>
      <c r="D105" s="1002"/>
      <c r="E105" s="50"/>
      <c r="F105" s="50"/>
      <c r="G105" s="32"/>
      <c r="H105" s="58"/>
      <c r="I105" s="54"/>
      <c r="J105" s="54"/>
      <c r="K105" s="32"/>
      <c r="L105" s="36"/>
      <c r="M105" s="41"/>
      <c r="N105" s="41"/>
      <c r="O105" s="41"/>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944"/>
      <c r="BV105" s="945"/>
      <c r="BW105" s="945"/>
      <c r="BX105" s="945"/>
      <c r="BY105" s="945"/>
      <c r="BZ105" s="945"/>
      <c r="CA105" s="946"/>
      <c r="CB105" s="79"/>
      <c r="CC105" s="32"/>
      <c r="CD105" s="32"/>
      <c r="CE105" s="45"/>
      <c r="CF105" s="32"/>
      <c r="CG105" s="54"/>
      <c r="CH105" s="54"/>
      <c r="CI105" s="32"/>
      <c r="CJ105" s="32"/>
      <c r="CK105" s="50"/>
      <c r="CL105" s="50"/>
      <c r="CM105" s="50"/>
      <c r="CN105" s="975"/>
      <c r="CO105" s="975"/>
      <c r="CP105" s="975"/>
      <c r="CQ105" s="975"/>
      <c r="CR105" s="975"/>
      <c r="CS105" s="975"/>
      <c r="CT105" s="975"/>
    </row>
    <row r="106" spans="1:111" ht="7.4" customHeight="1">
      <c r="A106" s="32"/>
      <c r="B106" s="1002"/>
      <c r="C106" s="1002"/>
      <c r="D106" s="1002"/>
      <c r="E106" s="50"/>
      <c r="F106" s="50"/>
      <c r="G106" s="32"/>
      <c r="H106" s="58"/>
      <c r="I106" s="248"/>
      <c r="J106" s="248"/>
      <c r="K106" s="32"/>
      <c r="L106" s="36"/>
      <c r="M106" s="41"/>
      <c r="N106" s="41"/>
      <c r="O106" s="41"/>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T106" s="947" t="s">
        <v>235</v>
      </c>
      <c r="AU106" s="948"/>
      <c r="AV106" s="948"/>
      <c r="AW106" s="949"/>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79"/>
      <c r="CB106" s="32"/>
      <c r="CC106" s="32"/>
      <c r="CD106" s="32"/>
      <c r="CE106" s="45"/>
      <c r="CF106" s="32"/>
      <c r="CG106" s="248"/>
      <c r="CH106" s="248"/>
      <c r="CI106" s="32"/>
      <c r="CJ106" s="32"/>
      <c r="CK106" s="50"/>
      <c r="CL106" s="50"/>
      <c r="CM106" s="50"/>
      <c r="CN106" s="975"/>
      <c r="CO106" s="975"/>
      <c r="CP106" s="975"/>
      <c r="CQ106" s="975"/>
      <c r="CR106" s="975"/>
      <c r="CS106" s="975"/>
      <c r="CT106" s="975"/>
      <c r="DB106" s="50"/>
      <c r="DC106" s="50"/>
      <c r="DD106" s="50"/>
      <c r="DE106" s="50"/>
      <c r="DF106" s="50"/>
      <c r="DG106" s="50"/>
    </row>
    <row r="107" spans="1:111" ht="7.4" customHeight="1">
      <c r="A107" s="32"/>
      <c r="B107" s="1002"/>
      <c r="C107" s="1002"/>
      <c r="D107" s="1002"/>
      <c r="E107" s="32"/>
      <c r="F107" s="32"/>
      <c r="G107" s="32"/>
      <c r="H107" s="32"/>
      <c r="I107" s="32"/>
      <c r="J107" s="32"/>
      <c r="K107" s="32"/>
      <c r="L107" s="36"/>
      <c r="M107" s="41"/>
      <c r="N107" s="41"/>
      <c r="O107" s="67"/>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950"/>
      <c r="AU107" s="951"/>
      <c r="AV107" s="951"/>
      <c r="AW107" s="95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79"/>
      <c r="CA107" s="32"/>
      <c r="CB107" s="32"/>
      <c r="CC107" s="32"/>
      <c r="CD107" s="32"/>
      <c r="CE107" s="45"/>
      <c r="CF107" s="32"/>
      <c r="CG107" s="32"/>
      <c r="CH107" s="32"/>
      <c r="CI107" s="32"/>
      <c r="CJ107" s="32"/>
      <c r="CK107" s="32"/>
      <c r="CL107" s="32"/>
      <c r="CM107" s="32"/>
      <c r="CN107" s="975"/>
      <c r="CO107" s="975"/>
      <c r="CP107" s="975"/>
      <c r="CQ107" s="975"/>
      <c r="CR107" s="975"/>
      <c r="CS107" s="975"/>
      <c r="CT107" s="975"/>
      <c r="DA107" s="50"/>
      <c r="DB107" s="50"/>
      <c r="DC107" s="50"/>
      <c r="DD107" s="50"/>
      <c r="DE107" s="50"/>
      <c r="DF107" s="50"/>
      <c r="DG107" s="50"/>
    </row>
    <row r="108" spans="1:111" ht="7.4" customHeight="1">
      <c r="A108" s="32"/>
      <c r="B108" s="956" t="s">
        <v>302</v>
      </c>
      <c r="C108" s="956"/>
      <c r="D108" s="956"/>
      <c r="E108" s="50"/>
      <c r="F108" s="50"/>
      <c r="G108" s="50"/>
      <c r="H108" s="50"/>
      <c r="I108" s="32"/>
      <c r="J108" s="249"/>
      <c r="K108" s="32"/>
      <c r="L108" s="957" t="s">
        <v>303</v>
      </c>
      <c r="M108" s="958"/>
      <c r="N108" s="958"/>
      <c r="O108" s="959"/>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950"/>
      <c r="AU108" s="951"/>
      <c r="AV108" s="951"/>
      <c r="AW108" s="95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79"/>
      <c r="BZ108" s="32"/>
      <c r="CA108" s="32"/>
      <c r="CB108" s="32"/>
      <c r="CC108" s="32"/>
      <c r="CD108" s="32"/>
      <c r="CE108" s="45"/>
      <c r="CF108" s="32"/>
      <c r="CG108" s="249"/>
      <c r="CH108" s="32"/>
      <c r="CI108" s="50"/>
      <c r="CJ108" s="50"/>
      <c r="CK108" s="50"/>
      <c r="CL108" s="50"/>
      <c r="CM108" s="32"/>
      <c r="CN108" s="975"/>
      <c r="CO108" s="975"/>
      <c r="CP108" s="975"/>
      <c r="CQ108" s="975"/>
      <c r="CR108" s="975"/>
      <c r="CS108" s="975"/>
      <c r="CT108" s="975"/>
      <c r="DA108" s="50"/>
      <c r="DB108" s="50"/>
      <c r="DC108" s="50"/>
      <c r="DD108" s="50"/>
      <c r="DE108" s="50"/>
      <c r="DF108" s="50"/>
      <c r="DG108" s="50"/>
    </row>
    <row r="109" spans="1:111" ht="7.4" customHeight="1" thickBot="1">
      <c r="A109" s="32"/>
      <c r="B109" s="956"/>
      <c r="C109" s="956"/>
      <c r="D109" s="956"/>
      <c r="E109" s="50"/>
      <c r="F109" s="50"/>
      <c r="G109" s="50"/>
      <c r="H109" s="50"/>
      <c r="I109" s="32"/>
      <c r="J109" s="54"/>
      <c r="K109" s="32"/>
      <c r="L109" s="957"/>
      <c r="M109" s="958"/>
      <c r="N109" s="958"/>
      <c r="O109" s="959"/>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953"/>
      <c r="AU109" s="954"/>
      <c r="AV109" s="954"/>
      <c r="AW109" s="955"/>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79"/>
      <c r="BY109" s="32"/>
      <c r="BZ109" s="32"/>
      <c r="CA109" s="32"/>
      <c r="CB109" s="32"/>
      <c r="CC109" s="32"/>
      <c r="CD109" s="32"/>
      <c r="CE109" s="45"/>
      <c r="CF109" s="32"/>
      <c r="CG109" s="54"/>
      <c r="CH109" s="32"/>
      <c r="CI109" s="50"/>
      <c r="CJ109" s="50"/>
      <c r="CK109" s="50"/>
      <c r="CL109" s="50"/>
      <c r="CM109" s="32"/>
      <c r="CN109" s="975"/>
      <c r="CO109" s="975"/>
      <c r="CP109" s="975"/>
      <c r="CQ109" s="975"/>
      <c r="CR109" s="975"/>
      <c r="CS109" s="975"/>
      <c r="CT109" s="975"/>
      <c r="DA109" s="50"/>
      <c r="DB109" s="50"/>
      <c r="DC109" s="50"/>
      <c r="DD109" s="50"/>
      <c r="DE109" s="50"/>
      <c r="DF109" s="50"/>
      <c r="DG109" s="50"/>
    </row>
    <row r="110" spans="1:111" ht="7.4" customHeight="1" thickBot="1">
      <c r="A110" s="32"/>
      <c r="B110" s="956"/>
      <c r="C110" s="956"/>
      <c r="D110" s="956"/>
      <c r="E110" s="50"/>
      <c r="F110" s="50"/>
      <c r="G110" s="50"/>
      <c r="H110" s="50"/>
      <c r="I110" s="32"/>
      <c r="J110" s="248"/>
      <c r="K110" s="32"/>
      <c r="L110" s="957"/>
      <c r="M110" s="958"/>
      <c r="N110" s="958"/>
      <c r="O110" s="959"/>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7"/>
      <c r="CF110" s="32"/>
      <c r="CG110" s="248"/>
      <c r="CH110" s="32"/>
      <c r="CI110" s="50"/>
      <c r="CJ110" s="50"/>
      <c r="CK110" s="50"/>
      <c r="CL110" s="50"/>
      <c r="CM110" s="50"/>
      <c r="CN110" s="975"/>
      <c r="CO110" s="975"/>
      <c r="CP110" s="975"/>
      <c r="CQ110" s="975"/>
      <c r="CR110" s="975"/>
      <c r="CS110" s="975"/>
      <c r="CT110" s="975"/>
      <c r="DA110" s="50"/>
      <c r="DB110" s="50"/>
      <c r="DC110" s="50"/>
      <c r="DD110" s="50"/>
      <c r="DE110" s="50"/>
      <c r="DF110" s="50"/>
      <c r="DG110" s="50"/>
    </row>
    <row r="111" spans="1:111" ht="7.4" customHeight="1" thickTop="1" thickBot="1">
      <c r="A111" s="32"/>
      <c r="B111" s="32"/>
      <c r="C111" s="32"/>
      <c r="D111" s="32"/>
      <c r="E111" s="32"/>
      <c r="F111" s="52"/>
      <c r="G111" s="52"/>
      <c r="H111" s="52"/>
      <c r="I111" s="52"/>
      <c r="J111" s="52"/>
      <c r="K111" s="52"/>
      <c r="L111" s="957"/>
      <c r="M111" s="958"/>
      <c r="N111" s="958"/>
      <c r="O111" s="959"/>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51"/>
      <c r="CG111" s="52"/>
      <c r="CH111" s="52"/>
      <c r="CI111" s="52"/>
      <c r="CJ111" s="52"/>
      <c r="CK111" s="52"/>
      <c r="CL111" s="52"/>
      <c r="CM111" s="52"/>
      <c r="CN111" s="32"/>
      <c r="CO111" s="32"/>
      <c r="CP111" s="32"/>
      <c r="CQ111" s="32"/>
      <c r="CR111" s="32"/>
      <c r="CS111" s="32"/>
      <c r="CT111" s="32"/>
      <c r="DA111" s="50"/>
      <c r="DB111" s="50"/>
      <c r="DC111" s="50"/>
      <c r="DD111" s="50"/>
      <c r="DE111" s="50"/>
      <c r="DF111" s="50"/>
      <c r="DG111" s="50"/>
    </row>
    <row r="112" spans="1:111" ht="7.4" customHeight="1">
      <c r="A112" s="32"/>
      <c r="B112" s="32"/>
      <c r="C112" s="32"/>
      <c r="D112" s="32"/>
      <c r="E112" s="32"/>
      <c r="F112" s="32"/>
      <c r="G112" s="32"/>
      <c r="H112" s="32"/>
      <c r="I112" s="32"/>
      <c r="J112" s="32"/>
      <c r="K112" s="32"/>
      <c r="L112" s="957"/>
      <c r="M112" s="958"/>
      <c r="N112" s="958"/>
      <c r="O112" s="959"/>
      <c r="P112" s="257"/>
      <c r="Q112" s="238"/>
      <c r="R112" s="242"/>
      <c r="S112" s="257"/>
      <c r="T112" s="238"/>
      <c r="U112" s="239"/>
      <c r="V112" s="241"/>
      <c r="W112" s="238"/>
      <c r="X112" s="239"/>
      <c r="Y112" s="46"/>
      <c r="Z112" s="257"/>
      <c r="AA112" s="238"/>
      <c r="AB112" s="240"/>
      <c r="AC112" s="241"/>
      <c r="AD112" s="238"/>
      <c r="AE112" s="239"/>
      <c r="AF112" s="241"/>
      <c r="AG112" s="238"/>
      <c r="AH112" s="242"/>
      <c r="AI112" s="32"/>
      <c r="AJ112" s="237"/>
      <c r="AK112" s="238"/>
      <c r="AL112" s="240"/>
      <c r="AM112" s="241"/>
      <c r="AN112" s="238"/>
      <c r="AO112" s="239"/>
      <c r="AP112" s="241"/>
      <c r="AQ112" s="238"/>
      <c r="AR112" s="239"/>
      <c r="AS112" s="36"/>
      <c r="AT112" s="960" t="s">
        <v>304</v>
      </c>
      <c r="AU112" s="961"/>
      <c r="AV112" s="961"/>
      <c r="AW112" s="962"/>
      <c r="AX112" s="32"/>
      <c r="AY112" s="237"/>
      <c r="AZ112" s="238"/>
      <c r="BA112" s="240"/>
      <c r="BB112" s="241"/>
      <c r="BC112" s="238"/>
      <c r="BD112" s="239"/>
      <c r="BE112" s="241"/>
      <c r="BF112" s="238"/>
      <c r="BG112" s="239"/>
      <c r="BH112" s="46"/>
      <c r="BI112" s="237"/>
      <c r="BJ112" s="238"/>
      <c r="BK112" s="240"/>
      <c r="BL112" s="241"/>
      <c r="BM112" s="238"/>
      <c r="BN112" s="239"/>
      <c r="BO112" s="237"/>
      <c r="BP112" s="238"/>
      <c r="BQ112" s="239"/>
      <c r="BR112" s="47"/>
      <c r="BS112" s="241"/>
      <c r="BT112" s="238"/>
      <c r="BU112" s="242"/>
      <c r="BV112" s="257"/>
      <c r="BW112" s="238"/>
      <c r="BX112" s="240"/>
      <c r="BY112" s="241"/>
      <c r="BZ112" s="238"/>
      <c r="CA112" s="239"/>
      <c r="CB112" s="65"/>
      <c r="CC112" s="241"/>
      <c r="CD112" s="238"/>
      <c r="CE112" s="240"/>
      <c r="CF112" s="36"/>
      <c r="CG112" s="32"/>
      <c r="CH112" s="32"/>
      <c r="CI112" s="32"/>
      <c r="CJ112" s="32"/>
      <c r="CK112" s="32"/>
      <c r="CL112" s="32"/>
      <c r="CM112" s="32"/>
      <c r="CN112" s="32"/>
      <c r="CO112" s="32"/>
      <c r="CP112" s="32"/>
      <c r="CQ112" s="32"/>
      <c r="CR112" s="32"/>
      <c r="CS112" s="32"/>
      <c r="CT112" s="32"/>
      <c r="DA112" s="50"/>
      <c r="DB112" s="50"/>
      <c r="DC112" s="50"/>
      <c r="DD112" s="50"/>
      <c r="DE112" s="50"/>
      <c r="DF112" s="50"/>
      <c r="DG112" s="50"/>
    </row>
    <row r="113" spans="1:111" ht="7.4" customHeight="1">
      <c r="A113" s="32"/>
      <c r="B113" s="32"/>
      <c r="C113" s="32"/>
      <c r="D113" s="32"/>
      <c r="E113" s="32"/>
      <c r="F113" s="32"/>
      <c r="G113" s="32"/>
      <c r="H113" s="32"/>
      <c r="I113" s="32"/>
      <c r="J113" s="32"/>
      <c r="K113" s="32"/>
      <c r="L113" s="957"/>
      <c r="M113" s="958"/>
      <c r="N113" s="958"/>
      <c r="O113" s="959"/>
      <c r="P113" s="257"/>
      <c r="Q113" s="238"/>
      <c r="R113" s="242"/>
      <c r="S113" s="257"/>
      <c r="T113" s="238"/>
      <c r="U113" s="239"/>
      <c r="V113" s="241"/>
      <c r="W113" s="238"/>
      <c r="X113" s="239"/>
      <c r="Y113" s="46"/>
      <c r="Z113" s="257"/>
      <c r="AA113" s="238"/>
      <c r="AB113" s="240"/>
      <c r="AC113" s="241"/>
      <c r="AD113" s="238"/>
      <c r="AE113" s="239"/>
      <c r="AF113" s="241"/>
      <c r="AG113" s="238"/>
      <c r="AH113" s="242"/>
      <c r="AI113" s="32"/>
      <c r="AJ113" s="237"/>
      <c r="AK113" s="238"/>
      <c r="AL113" s="240"/>
      <c r="AM113" s="241"/>
      <c r="AN113" s="238"/>
      <c r="AO113" s="239"/>
      <c r="AP113" s="241"/>
      <c r="AQ113" s="238"/>
      <c r="AR113" s="239"/>
      <c r="AS113" s="36"/>
      <c r="AT113" s="963"/>
      <c r="AU113" s="964"/>
      <c r="AV113" s="964"/>
      <c r="AW113" s="965"/>
      <c r="AX113" s="32"/>
      <c r="AY113" s="237"/>
      <c r="AZ113" s="238"/>
      <c r="BA113" s="240"/>
      <c r="BB113" s="241"/>
      <c r="BC113" s="238"/>
      <c r="BD113" s="239"/>
      <c r="BE113" s="241"/>
      <c r="BF113" s="238"/>
      <c r="BG113" s="239"/>
      <c r="BH113" s="46"/>
      <c r="BI113" s="237"/>
      <c r="BJ113" s="238"/>
      <c r="BK113" s="240"/>
      <c r="BL113" s="241"/>
      <c r="BM113" s="238"/>
      <c r="BN113" s="239"/>
      <c r="BO113" s="237"/>
      <c r="BP113" s="238"/>
      <c r="BQ113" s="239"/>
      <c r="BR113" s="47"/>
      <c r="BS113" s="241"/>
      <c r="BT113" s="238"/>
      <c r="BU113" s="242"/>
      <c r="BV113" s="257"/>
      <c r="BW113" s="238"/>
      <c r="BX113" s="240"/>
      <c r="BY113" s="241"/>
      <c r="BZ113" s="238"/>
      <c r="CA113" s="239"/>
      <c r="CB113" s="65"/>
      <c r="CC113" s="241"/>
      <c r="CD113" s="240"/>
      <c r="CE113" s="32"/>
      <c r="CF113" s="36"/>
      <c r="CG113" s="32"/>
      <c r="CH113" s="32"/>
      <c r="CI113" s="32"/>
      <c r="CJ113" s="32"/>
      <c r="CK113" s="32"/>
      <c r="CL113" s="32"/>
      <c r="CM113" s="32"/>
      <c r="CN113" s="32"/>
      <c r="CO113" s="32"/>
      <c r="CP113" s="32"/>
      <c r="CQ113" s="32"/>
      <c r="CR113" s="32"/>
      <c r="CS113" s="32"/>
      <c r="CT113" s="32"/>
      <c r="DA113" s="50"/>
      <c r="DB113" s="50"/>
      <c r="DC113" s="50"/>
      <c r="DD113" s="50"/>
      <c r="DE113" s="50"/>
      <c r="DF113" s="50"/>
      <c r="DG113" s="50"/>
    </row>
    <row r="114" spans="1:111" ht="7.4" customHeight="1">
      <c r="A114" s="32"/>
      <c r="B114" s="32"/>
      <c r="C114" s="32"/>
      <c r="D114" s="32"/>
      <c r="E114" s="32"/>
      <c r="F114" s="32"/>
      <c r="G114" s="32"/>
      <c r="H114" s="32"/>
      <c r="I114" s="32"/>
      <c r="J114" s="32"/>
      <c r="K114" s="32"/>
      <c r="L114" s="957"/>
      <c r="M114" s="958"/>
      <c r="N114" s="958"/>
      <c r="O114" s="959"/>
      <c r="P114" s="257"/>
      <c r="Q114" s="238"/>
      <c r="R114" s="242"/>
      <c r="S114" s="257"/>
      <c r="T114" s="238"/>
      <c r="U114" s="239"/>
      <c r="V114" s="241"/>
      <c r="W114" s="238"/>
      <c r="X114" s="239"/>
      <c r="Y114" s="46"/>
      <c r="Z114" s="257"/>
      <c r="AA114" s="238"/>
      <c r="AB114" s="240"/>
      <c r="AC114" s="241"/>
      <c r="AD114" s="238"/>
      <c r="AE114" s="239"/>
      <c r="AF114" s="241"/>
      <c r="AG114" s="238"/>
      <c r="AH114" s="242"/>
      <c r="AI114" s="32"/>
      <c r="AJ114" s="237"/>
      <c r="AK114" s="238"/>
      <c r="AL114" s="240"/>
      <c r="AM114" s="241"/>
      <c r="AN114" s="238"/>
      <c r="AO114" s="239"/>
      <c r="AP114" s="241"/>
      <c r="AQ114" s="238"/>
      <c r="AR114" s="239"/>
      <c r="AS114" s="36"/>
      <c r="AT114" s="963"/>
      <c r="AU114" s="964"/>
      <c r="AV114" s="964"/>
      <c r="AW114" s="965"/>
      <c r="AX114" s="32"/>
      <c r="AY114" s="237"/>
      <c r="AZ114" s="238"/>
      <c r="BA114" s="240"/>
      <c r="BB114" s="241"/>
      <c r="BC114" s="238"/>
      <c r="BD114" s="239"/>
      <c r="BE114" s="241"/>
      <c r="BF114" s="238"/>
      <c r="BG114" s="239"/>
      <c r="BH114" s="46"/>
      <c r="BI114" s="237"/>
      <c r="BJ114" s="238"/>
      <c r="BK114" s="240"/>
      <c r="BL114" s="241"/>
      <c r="BM114" s="238"/>
      <c r="BN114" s="239"/>
      <c r="BO114" s="237"/>
      <c r="BP114" s="238"/>
      <c r="BQ114" s="239"/>
      <c r="BR114" s="47"/>
      <c r="BS114" s="241"/>
      <c r="BT114" s="238"/>
      <c r="BU114" s="242"/>
      <c r="BV114" s="257"/>
      <c r="BW114" s="238"/>
      <c r="BX114" s="240"/>
      <c r="BY114" s="241"/>
      <c r="BZ114" s="238"/>
      <c r="CA114" s="239"/>
      <c r="CB114" s="65"/>
      <c r="CC114" s="250"/>
      <c r="CD114" s="32"/>
      <c r="CE114" s="32"/>
      <c r="CF114" s="36"/>
      <c r="CG114" s="32"/>
      <c r="CH114" s="32"/>
      <c r="CI114" s="32"/>
      <c r="CJ114" s="32"/>
      <c r="CK114" s="32"/>
      <c r="CL114" s="32"/>
      <c r="CM114" s="32"/>
      <c r="CN114" s="32"/>
      <c r="CO114" s="32"/>
      <c r="CP114" s="32"/>
      <c r="CQ114" s="32"/>
      <c r="CR114" s="32"/>
      <c r="CS114" s="32"/>
      <c r="CT114" s="32"/>
      <c r="DA114" s="50"/>
      <c r="DB114" s="50"/>
      <c r="DC114" s="50"/>
      <c r="DD114" s="50"/>
      <c r="DE114" s="50"/>
      <c r="DF114" s="50"/>
      <c r="DG114" s="50"/>
    </row>
    <row r="115" spans="1:111" ht="7.4" customHeight="1">
      <c r="A115" s="32"/>
      <c r="B115" s="32"/>
      <c r="C115" s="32"/>
      <c r="D115" s="32"/>
      <c r="E115" s="32"/>
      <c r="F115" s="32"/>
      <c r="G115" s="32"/>
      <c r="H115" s="32"/>
      <c r="I115" s="32"/>
      <c r="J115" s="32"/>
      <c r="K115" s="32"/>
      <c r="L115" s="957"/>
      <c r="M115" s="958"/>
      <c r="N115" s="958"/>
      <c r="O115" s="959"/>
      <c r="P115" s="252"/>
      <c r="Q115" s="252"/>
      <c r="R115" s="66"/>
      <c r="S115" s="257"/>
      <c r="T115" s="238"/>
      <c r="U115" s="239"/>
      <c r="V115" s="241"/>
      <c r="W115" s="238"/>
      <c r="X115" s="239"/>
      <c r="Y115" s="46"/>
      <c r="Z115" s="257"/>
      <c r="AA115" s="238"/>
      <c r="AB115" s="240"/>
      <c r="AC115" s="241"/>
      <c r="AD115" s="238"/>
      <c r="AE115" s="239"/>
      <c r="AF115" s="241"/>
      <c r="AG115" s="238"/>
      <c r="AH115" s="242"/>
      <c r="AI115" s="32"/>
      <c r="AJ115" s="237"/>
      <c r="AK115" s="238"/>
      <c r="AL115" s="240"/>
      <c r="AM115" s="241"/>
      <c r="AN115" s="238"/>
      <c r="AO115" s="239"/>
      <c r="AP115" s="241"/>
      <c r="AQ115" s="238"/>
      <c r="AR115" s="239"/>
      <c r="AS115" s="36"/>
      <c r="AT115" s="963"/>
      <c r="AU115" s="964"/>
      <c r="AV115" s="964"/>
      <c r="AW115" s="965"/>
      <c r="AX115" s="32"/>
      <c r="AY115" s="237"/>
      <c r="AZ115" s="238"/>
      <c r="BA115" s="240"/>
      <c r="BB115" s="241"/>
      <c r="BC115" s="238"/>
      <c r="BD115" s="239"/>
      <c r="BE115" s="241"/>
      <c r="BF115" s="238"/>
      <c r="BG115" s="239"/>
      <c r="BH115" s="46"/>
      <c r="BI115" s="237"/>
      <c r="BJ115" s="238"/>
      <c r="BK115" s="240"/>
      <c r="BL115" s="241"/>
      <c r="BM115" s="238"/>
      <c r="BN115" s="239"/>
      <c r="BO115" s="237"/>
      <c r="BP115" s="238"/>
      <c r="BQ115" s="239"/>
      <c r="BR115" s="47"/>
      <c r="BS115" s="241"/>
      <c r="BT115" s="238"/>
      <c r="BU115" s="242"/>
      <c r="BV115" s="257"/>
      <c r="BW115" s="238"/>
      <c r="BX115" s="240"/>
      <c r="BY115" s="251"/>
      <c r="CB115" s="41"/>
      <c r="CD115" s="32"/>
      <c r="CE115" s="32"/>
      <c r="CF115" s="36"/>
      <c r="CG115" s="32"/>
      <c r="CH115" s="32"/>
      <c r="CI115" s="32"/>
      <c r="CJ115" s="32"/>
      <c r="CK115" s="32"/>
      <c r="CL115" s="32"/>
      <c r="CM115" s="32"/>
      <c r="CN115" s="32"/>
      <c r="CO115" s="32"/>
      <c r="CP115" s="32"/>
      <c r="CQ115" s="32"/>
      <c r="CR115" s="32"/>
      <c r="CS115" s="32"/>
      <c r="CT115" s="32"/>
      <c r="DA115" s="50"/>
      <c r="DB115" s="50"/>
      <c r="DC115" s="50"/>
      <c r="DD115" s="50"/>
      <c r="DE115" s="50"/>
      <c r="DF115" s="50"/>
      <c r="DG115" s="50"/>
    </row>
    <row r="116" spans="1:111" ht="7.4" customHeight="1" thickBot="1">
      <c r="A116" s="32"/>
      <c r="B116" s="32"/>
      <c r="C116" s="32"/>
      <c r="D116" s="32"/>
      <c r="E116" s="32"/>
      <c r="F116" s="32"/>
      <c r="G116" s="32"/>
      <c r="H116" s="32"/>
      <c r="I116" s="32"/>
      <c r="J116" s="32"/>
      <c r="K116" s="32"/>
      <c r="L116" s="36"/>
      <c r="M116" s="32"/>
      <c r="N116" s="32"/>
      <c r="O116" s="45"/>
      <c r="P116" s="32"/>
      <c r="Q116" s="32"/>
      <c r="R116" s="45"/>
      <c r="S116" s="257"/>
      <c r="T116" s="238"/>
      <c r="U116" s="239"/>
      <c r="V116" s="241"/>
      <c r="W116" s="238"/>
      <c r="X116" s="239"/>
      <c r="Y116" s="46"/>
      <c r="Z116" s="257"/>
      <c r="AA116" s="238"/>
      <c r="AB116" s="240"/>
      <c r="AC116" s="241"/>
      <c r="AD116" s="238"/>
      <c r="AE116" s="239"/>
      <c r="AF116" s="241"/>
      <c r="AG116" s="238"/>
      <c r="AH116" s="242"/>
      <c r="AI116" s="32"/>
      <c r="AJ116" s="237"/>
      <c r="AK116" s="238"/>
      <c r="AL116" s="240"/>
      <c r="AM116" s="241"/>
      <c r="AN116" s="238"/>
      <c r="AO116" s="239"/>
      <c r="AP116" s="241"/>
      <c r="AQ116" s="238"/>
      <c r="AR116" s="239"/>
      <c r="AS116" s="36"/>
      <c r="AT116" s="966"/>
      <c r="AU116" s="967"/>
      <c r="AV116" s="967"/>
      <c r="AW116" s="968"/>
      <c r="AX116" s="32"/>
      <c r="AY116" s="237"/>
      <c r="AZ116" s="238"/>
      <c r="BA116" s="240"/>
      <c r="BB116" s="241"/>
      <c r="BC116" s="238"/>
      <c r="BD116" s="239"/>
      <c r="BE116" s="241"/>
      <c r="BF116" s="238"/>
      <c r="BG116" s="239"/>
      <c r="BH116" s="46"/>
      <c r="BI116" s="237"/>
      <c r="BJ116" s="238"/>
      <c r="BK116" s="240"/>
      <c r="BL116" s="241"/>
      <c r="BM116" s="238"/>
      <c r="BN116" s="239"/>
      <c r="BO116" s="237"/>
      <c r="BP116" s="238"/>
      <c r="BQ116" s="239"/>
      <c r="BR116" s="47"/>
      <c r="BS116" s="241"/>
      <c r="BT116" s="238"/>
      <c r="BU116" s="242"/>
      <c r="BV116" s="257"/>
      <c r="BW116" s="238"/>
      <c r="BX116" s="240"/>
      <c r="BY116" s="47"/>
      <c r="CB116" s="41"/>
      <c r="CD116" s="32"/>
      <c r="CE116" s="32"/>
      <c r="CF116" s="36"/>
      <c r="CG116" s="32"/>
      <c r="CH116" s="32"/>
      <c r="CI116" s="32"/>
      <c r="CJ116" s="32"/>
      <c r="CK116" s="32"/>
      <c r="CL116" s="32"/>
      <c r="CM116" s="32"/>
      <c r="CN116" s="32"/>
      <c r="CO116" s="32"/>
      <c r="CP116" s="32"/>
      <c r="CQ116" s="32"/>
      <c r="CR116" s="32"/>
      <c r="CS116" s="32"/>
      <c r="CT116" s="32"/>
    </row>
    <row r="117" spans="1:111" ht="7.4" customHeight="1">
      <c r="A117" s="32"/>
      <c r="B117" s="32"/>
      <c r="C117" s="32"/>
      <c r="D117" s="32"/>
      <c r="E117" s="32"/>
      <c r="F117" s="32"/>
      <c r="G117" s="32"/>
      <c r="H117" s="32"/>
      <c r="I117" s="32"/>
      <c r="J117" s="32"/>
      <c r="K117" s="32"/>
      <c r="L117" s="36"/>
      <c r="M117" s="41"/>
      <c r="N117" s="41"/>
      <c r="O117" s="67"/>
      <c r="P117" s="41"/>
      <c r="Q117" s="41"/>
      <c r="R117" s="67"/>
      <c r="S117" s="41"/>
      <c r="T117" s="41"/>
      <c r="U117" s="41"/>
      <c r="V117" s="41"/>
      <c r="W117" s="41"/>
      <c r="X117" s="41"/>
      <c r="Y117" s="43"/>
      <c r="Z117" s="41"/>
      <c r="AA117" s="41"/>
      <c r="AB117" s="41"/>
      <c r="AC117" s="41"/>
      <c r="AD117" s="41"/>
      <c r="AE117" s="41"/>
      <c r="AF117" s="41"/>
      <c r="AG117" s="41"/>
      <c r="AH117" s="67"/>
      <c r="AI117" s="41"/>
      <c r="AJ117" s="38"/>
      <c r="AK117" s="41"/>
      <c r="AL117" s="41"/>
      <c r="AM117" s="41"/>
      <c r="AN117" s="41"/>
      <c r="AO117" s="41"/>
      <c r="AP117" s="41"/>
      <c r="AQ117" s="41"/>
      <c r="AR117" s="41"/>
      <c r="AS117" s="38"/>
      <c r="AT117" s="41"/>
      <c r="AU117" s="41"/>
      <c r="AV117" s="41"/>
      <c r="AW117" s="41"/>
      <c r="AX117" s="41"/>
      <c r="AY117" s="38"/>
      <c r="AZ117" s="41"/>
      <c r="BA117" s="41"/>
      <c r="BB117" s="41"/>
      <c r="BC117" s="41"/>
      <c r="BD117" s="41"/>
      <c r="BE117" s="41"/>
      <c r="BF117" s="41"/>
      <c r="BG117" s="41"/>
      <c r="BH117" s="43"/>
      <c r="BI117" s="38"/>
      <c r="BJ117" s="41"/>
      <c r="BK117" s="41"/>
      <c r="BL117" s="41"/>
      <c r="BM117" s="41"/>
      <c r="BN117" s="41"/>
      <c r="BO117" s="38"/>
      <c r="BP117" s="41"/>
      <c r="BR117" s="41"/>
      <c r="BS117" s="68"/>
      <c r="BT117" s="68"/>
      <c r="BU117" s="69"/>
      <c r="BW117" s="41"/>
      <c r="BX117" s="41"/>
      <c r="BY117" s="41"/>
      <c r="CB117" s="41"/>
      <c r="CD117" s="41"/>
      <c r="CE117" s="32"/>
      <c r="CF117" s="36"/>
      <c r="CG117" s="32"/>
      <c r="CH117" s="32"/>
      <c r="CI117" s="32"/>
      <c r="CJ117" s="32"/>
      <c r="CK117" s="32"/>
      <c r="CL117" s="32"/>
      <c r="CM117" s="32"/>
      <c r="CN117" s="32"/>
      <c r="CO117" s="32"/>
      <c r="CP117" s="32"/>
      <c r="CQ117" s="32"/>
      <c r="CR117" s="32"/>
      <c r="CS117" s="32"/>
      <c r="CT117" s="32"/>
    </row>
    <row r="118" spans="1:111" ht="7.4" customHeight="1">
      <c r="A118" s="32"/>
      <c r="B118" s="32"/>
      <c r="C118" s="32"/>
      <c r="D118" s="32"/>
      <c r="E118" s="32"/>
      <c r="F118" s="32"/>
      <c r="G118" s="32"/>
      <c r="H118" s="32"/>
      <c r="I118" s="32"/>
      <c r="J118" s="32"/>
      <c r="K118" s="32"/>
      <c r="P118" s="937" t="s">
        <v>305</v>
      </c>
      <c r="Q118" s="937"/>
      <c r="R118" s="937"/>
      <c r="S118" s="937" t="s">
        <v>306</v>
      </c>
      <c r="T118" s="937"/>
      <c r="U118" s="937"/>
      <c r="V118" s="937"/>
      <c r="W118" s="937"/>
      <c r="X118" s="937"/>
      <c r="Z118" s="939" t="s">
        <v>307</v>
      </c>
      <c r="AA118" s="940"/>
      <c r="AB118" s="940"/>
      <c r="AC118" s="940"/>
      <c r="AD118" s="940"/>
      <c r="AE118" s="940"/>
      <c r="AF118" s="940"/>
      <c r="AG118" s="940"/>
      <c r="AH118" s="940"/>
      <c r="AI118" s="41"/>
      <c r="AJ118" s="937" t="s">
        <v>308</v>
      </c>
      <c r="AK118" s="937"/>
      <c r="AL118" s="937"/>
      <c r="AM118" s="937"/>
      <c r="AN118" s="937"/>
      <c r="AO118" s="937"/>
      <c r="AP118" s="937"/>
      <c r="AQ118" s="937"/>
      <c r="AR118" s="937"/>
      <c r="AS118" s="41"/>
      <c r="AT118" s="41"/>
      <c r="AU118" s="41"/>
      <c r="AV118" s="41"/>
      <c r="AW118" s="41"/>
      <c r="AX118" s="41"/>
      <c r="AY118" s="937" t="s">
        <v>309</v>
      </c>
      <c r="AZ118" s="937"/>
      <c r="BA118" s="937"/>
      <c r="BB118" s="937"/>
      <c r="BC118" s="937"/>
      <c r="BD118" s="937"/>
      <c r="BE118" s="937"/>
      <c r="BF118" s="937"/>
      <c r="BG118" s="937"/>
      <c r="BH118" s="41"/>
      <c r="BI118" s="937" t="s">
        <v>310</v>
      </c>
      <c r="BJ118" s="937"/>
      <c r="BK118" s="937"/>
      <c r="BL118" s="937"/>
      <c r="BM118" s="937"/>
      <c r="BN118" s="937"/>
      <c r="BO118" s="937" t="s">
        <v>311</v>
      </c>
      <c r="BP118" s="937"/>
      <c r="BQ118" s="937"/>
      <c r="BR118" s="937"/>
      <c r="BS118" s="937"/>
      <c r="BT118" s="937"/>
      <c r="BU118" s="937"/>
      <c r="BV118" s="937" t="s">
        <v>312</v>
      </c>
      <c r="BW118" s="937"/>
      <c r="BX118" s="937"/>
      <c r="BY118" s="937"/>
      <c r="BZ118" s="937"/>
      <c r="CA118" s="937"/>
      <c r="CB118" s="937"/>
      <c r="CC118" s="937"/>
      <c r="CD118" s="937"/>
      <c r="CE118" s="937"/>
      <c r="CF118" s="32"/>
      <c r="CG118" s="32"/>
      <c r="CH118" s="32"/>
      <c r="CI118" s="32"/>
      <c r="CJ118" s="32"/>
      <c r="CK118" s="32"/>
      <c r="CL118" s="32"/>
      <c r="CM118" s="32"/>
      <c r="CN118" s="32"/>
      <c r="CO118" s="32"/>
      <c r="CP118" s="32"/>
      <c r="CQ118" s="32"/>
      <c r="CR118" s="32"/>
      <c r="CS118" s="32"/>
      <c r="CT118" s="32"/>
    </row>
    <row r="119" spans="1:111" ht="7.4" customHeight="1">
      <c r="A119" s="32"/>
      <c r="B119" s="32"/>
      <c r="C119" s="32"/>
      <c r="D119" s="32"/>
      <c r="E119" s="32"/>
      <c r="F119" s="32"/>
      <c r="G119" s="32"/>
      <c r="H119" s="32"/>
      <c r="I119" s="32"/>
      <c r="J119" s="32"/>
      <c r="K119" s="32"/>
      <c r="P119" s="937"/>
      <c r="Q119" s="937"/>
      <c r="R119" s="937"/>
      <c r="S119" s="937"/>
      <c r="T119" s="937"/>
      <c r="U119" s="937"/>
      <c r="V119" s="937"/>
      <c r="W119" s="937"/>
      <c r="X119" s="937"/>
      <c r="Z119" s="940"/>
      <c r="AA119" s="940"/>
      <c r="AB119" s="940"/>
      <c r="AC119" s="940"/>
      <c r="AD119" s="940"/>
      <c r="AE119" s="940"/>
      <c r="AF119" s="940"/>
      <c r="AG119" s="940"/>
      <c r="AH119" s="940"/>
      <c r="AI119" s="41"/>
      <c r="AJ119" s="937"/>
      <c r="AK119" s="937"/>
      <c r="AL119" s="937"/>
      <c r="AM119" s="937"/>
      <c r="AN119" s="937"/>
      <c r="AO119" s="937"/>
      <c r="AP119" s="937"/>
      <c r="AQ119" s="937"/>
      <c r="AR119" s="937"/>
      <c r="AS119" s="41"/>
      <c r="AT119" s="41"/>
      <c r="AU119" s="41"/>
      <c r="AV119" s="41"/>
      <c r="AW119" s="41"/>
      <c r="AX119" s="41"/>
      <c r="AY119" s="937"/>
      <c r="AZ119" s="937"/>
      <c r="BA119" s="937"/>
      <c r="BB119" s="937"/>
      <c r="BC119" s="937"/>
      <c r="BD119" s="937"/>
      <c r="BE119" s="937"/>
      <c r="BF119" s="937"/>
      <c r="BG119" s="937"/>
      <c r="BH119" s="41"/>
      <c r="BI119" s="937"/>
      <c r="BJ119" s="937"/>
      <c r="BK119" s="937"/>
      <c r="BL119" s="937"/>
      <c r="BM119" s="937"/>
      <c r="BN119" s="937"/>
      <c r="BO119" s="937"/>
      <c r="BP119" s="937"/>
      <c r="BQ119" s="937"/>
      <c r="BR119" s="937"/>
      <c r="BS119" s="937"/>
      <c r="BT119" s="937"/>
      <c r="BU119" s="937"/>
      <c r="BV119" s="937"/>
      <c r="BW119" s="937"/>
      <c r="BX119" s="937"/>
      <c r="BY119" s="937"/>
      <c r="BZ119" s="937"/>
      <c r="CA119" s="937"/>
      <c r="CB119" s="937"/>
      <c r="CC119" s="937"/>
      <c r="CD119" s="937"/>
      <c r="CE119" s="937"/>
      <c r="CF119" s="32"/>
      <c r="CG119" s="32"/>
      <c r="CH119" s="32"/>
      <c r="CI119" s="32"/>
      <c r="CJ119" s="32"/>
      <c r="CK119" s="32"/>
      <c r="CL119" s="32"/>
      <c r="CM119" s="32"/>
      <c r="CN119" s="32"/>
      <c r="CO119" s="32"/>
      <c r="CP119" s="32"/>
      <c r="CQ119" s="32"/>
      <c r="CR119" s="32"/>
      <c r="CS119" s="32"/>
      <c r="CT119" s="32"/>
    </row>
    <row r="120" spans="1:111" ht="7.4" customHeight="1">
      <c r="A120" s="32"/>
      <c r="B120" s="32"/>
      <c r="C120" s="32"/>
      <c r="D120" s="32"/>
      <c r="E120" s="32"/>
      <c r="F120" s="32"/>
      <c r="G120" s="32"/>
      <c r="H120" s="32"/>
      <c r="I120" s="32"/>
      <c r="J120" s="32"/>
      <c r="K120" s="32"/>
      <c r="P120" s="937"/>
      <c r="Q120" s="937"/>
      <c r="R120" s="937"/>
      <c r="S120" s="937"/>
      <c r="T120" s="937"/>
      <c r="U120" s="937"/>
      <c r="V120" s="937"/>
      <c r="W120" s="937"/>
      <c r="X120" s="937"/>
      <c r="Z120" s="940"/>
      <c r="AA120" s="940"/>
      <c r="AB120" s="940"/>
      <c r="AC120" s="940"/>
      <c r="AD120" s="940"/>
      <c r="AE120" s="940"/>
      <c r="AF120" s="940"/>
      <c r="AG120" s="940"/>
      <c r="AH120" s="940"/>
      <c r="AI120" s="41"/>
      <c r="AJ120" s="937"/>
      <c r="AK120" s="937"/>
      <c r="AL120" s="937"/>
      <c r="AM120" s="937"/>
      <c r="AN120" s="937"/>
      <c r="AO120" s="937"/>
      <c r="AP120" s="937"/>
      <c r="AQ120" s="937"/>
      <c r="AR120" s="937"/>
      <c r="AS120" s="41"/>
      <c r="AT120" s="41"/>
      <c r="AU120" s="41"/>
      <c r="AV120" s="41"/>
      <c r="AW120" s="41"/>
      <c r="AX120" s="41"/>
      <c r="AY120" s="937"/>
      <c r="AZ120" s="937"/>
      <c r="BA120" s="937"/>
      <c r="BB120" s="937"/>
      <c r="BC120" s="937"/>
      <c r="BD120" s="937"/>
      <c r="BE120" s="937"/>
      <c r="BF120" s="937"/>
      <c r="BG120" s="937"/>
      <c r="BH120" s="41"/>
      <c r="BI120" s="937"/>
      <c r="BJ120" s="937"/>
      <c r="BK120" s="937"/>
      <c r="BL120" s="937"/>
      <c r="BM120" s="937"/>
      <c r="BN120" s="937"/>
      <c r="BO120" s="937"/>
      <c r="BP120" s="937"/>
      <c r="BQ120" s="937"/>
      <c r="BR120" s="937"/>
      <c r="BS120" s="937"/>
      <c r="BT120" s="937"/>
      <c r="BU120" s="937"/>
      <c r="BV120" s="937"/>
      <c r="BW120" s="937"/>
      <c r="BX120" s="937"/>
      <c r="BY120" s="937"/>
      <c r="BZ120" s="937"/>
      <c r="CA120" s="937"/>
      <c r="CB120" s="937"/>
      <c r="CC120" s="937"/>
      <c r="CD120" s="937"/>
      <c r="CE120" s="937"/>
      <c r="CF120" s="32"/>
      <c r="CG120" s="32"/>
      <c r="CH120" s="32"/>
      <c r="CI120" s="32"/>
      <c r="CJ120" s="32"/>
      <c r="CK120" s="32"/>
      <c r="CL120" s="32"/>
      <c r="CM120" s="32"/>
      <c r="CN120" s="32"/>
      <c r="CO120" s="32"/>
      <c r="CP120" s="32"/>
      <c r="CQ120" s="32"/>
      <c r="CR120" s="32"/>
      <c r="CS120" s="32"/>
      <c r="CT120" s="32"/>
    </row>
    <row r="121" spans="1:111" ht="7.4" customHeight="1">
      <c r="A121" s="32"/>
      <c r="B121" s="32"/>
      <c r="C121" s="32"/>
      <c r="D121" s="32"/>
      <c r="E121" s="32"/>
      <c r="F121" s="32"/>
      <c r="G121" s="32"/>
      <c r="H121" s="32"/>
      <c r="I121" s="32"/>
      <c r="J121" s="32"/>
      <c r="K121" s="32"/>
      <c r="P121" s="937"/>
      <c r="Q121" s="937"/>
      <c r="R121" s="937"/>
      <c r="S121" s="937"/>
      <c r="T121" s="937"/>
      <c r="U121" s="937"/>
      <c r="V121" s="937"/>
      <c r="W121" s="937"/>
      <c r="X121" s="937"/>
      <c r="Z121" s="940"/>
      <c r="AA121" s="940"/>
      <c r="AB121" s="940"/>
      <c r="AC121" s="940"/>
      <c r="AD121" s="940"/>
      <c r="AE121" s="940"/>
      <c r="AF121" s="940"/>
      <c r="AG121" s="940"/>
      <c r="AH121" s="940"/>
      <c r="AI121" s="41"/>
      <c r="AJ121" s="937"/>
      <c r="AK121" s="937"/>
      <c r="AL121" s="937"/>
      <c r="AM121" s="937"/>
      <c r="AN121" s="937"/>
      <c r="AO121" s="937"/>
      <c r="AP121" s="937"/>
      <c r="AQ121" s="937"/>
      <c r="AR121" s="937"/>
      <c r="AS121" s="41"/>
      <c r="AT121" s="41"/>
      <c r="AU121" s="41"/>
      <c r="AV121" s="41"/>
      <c r="AW121" s="41"/>
      <c r="AX121" s="41"/>
      <c r="AY121" s="937"/>
      <c r="AZ121" s="937"/>
      <c r="BA121" s="937"/>
      <c r="BB121" s="937"/>
      <c r="BC121" s="937"/>
      <c r="BD121" s="937"/>
      <c r="BE121" s="937"/>
      <c r="BF121" s="937"/>
      <c r="BG121" s="937"/>
      <c r="BH121" s="41"/>
      <c r="BI121" s="937"/>
      <c r="BJ121" s="937"/>
      <c r="BK121" s="937"/>
      <c r="BL121" s="937"/>
      <c r="BM121" s="937"/>
      <c r="BN121" s="937"/>
      <c r="BO121" s="937"/>
      <c r="BP121" s="937"/>
      <c r="BQ121" s="937"/>
      <c r="BR121" s="937"/>
      <c r="BS121" s="937"/>
      <c r="BT121" s="937"/>
      <c r="BU121" s="937"/>
      <c r="BV121" s="937"/>
      <c r="BW121" s="937"/>
      <c r="BX121" s="937"/>
      <c r="BY121" s="937"/>
      <c r="BZ121" s="937"/>
      <c r="CA121" s="937"/>
      <c r="CB121" s="937"/>
      <c r="CC121" s="937"/>
      <c r="CD121" s="937"/>
      <c r="CE121" s="937"/>
      <c r="CF121" s="32"/>
      <c r="CG121" s="32"/>
      <c r="CH121" s="32"/>
      <c r="CI121" s="32"/>
      <c r="CJ121" s="32"/>
      <c r="CK121" s="32"/>
      <c r="CL121" s="32"/>
      <c r="CM121" s="32"/>
      <c r="CN121" s="32"/>
      <c r="CO121" s="32"/>
      <c r="CP121" s="32"/>
      <c r="CQ121" s="32"/>
      <c r="CR121" s="32"/>
      <c r="CS121" s="32"/>
      <c r="CT121" s="32"/>
    </row>
    <row r="122" spans="1:111" ht="7.4" customHeight="1">
      <c r="A122" s="32"/>
      <c r="B122" s="32"/>
      <c r="C122" s="32"/>
      <c r="D122" s="32"/>
      <c r="E122" s="32"/>
      <c r="F122" s="32"/>
      <c r="G122" s="32"/>
      <c r="H122" s="32"/>
      <c r="I122" s="32"/>
      <c r="J122" s="32"/>
      <c r="K122" s="32"/>
      <c r="P122" s="937"/>
      <c r="Q122" s="937"/>
      <c r="R122" s="937"/>
      <c r="S122" s="937"/>
      <c r="T122" s="937"/>
      <c r="U122" s="937"/>
      <c r="V122" s="937"/>
      <c r="W122" s="937"/>
      <c r="X122" s="937"/>
      <c r="Z122" s="940"/>
      <c r="AA122" s="940"/>
      <c r="AB122" s="940"/>
      <c r="AC122" s="940"/>
      <c r="AD122" s="940"/>
      <c r="AE122" s="940"/>
      <c r="AF122" s="940"/>
      <c r="AG122" s="940"/>
      <c r="AH122" s="940"/>
      <c r="AI122" s="41"/>
      <c r="AJ122" s="937"/>
      <c r="AK122" s="937"/>
      <c r="AL122" s="937"/>
      <c r="AM122" s="937"/>
      <c r="AN122" s="937"/>
      <c r="AO122" s="937"/>
      <c r="AP122" s="937"/>
      <c r="AQ122" s="937"/>
      <c r="AR122" s="937"/>
      <c r="AS122" s="41"/>
      <c r="AT122" s="41"/>
      <c r="AU122" s="41"/>
      <c r="AV122" s="41"/>
      <c r="AW122" s="41"/>
      <c r="AX122" s="41"/>
      <c r="AY122" s="937"/>
      <c r="AZ122" s="937"/>
      <c r="BA122" s="937"/>
      <c r="BB122" s="937"/>
      <c r="BC122" s="937"/>
      <c r="BD122" s="937"/>
      <c r="BE122" s="937"/>
      <c r="BF122" s="937"/>
      <c r="BG122" s="937"/>
      <c r="BH122" s="41"/>
      <c r="BI122" s="937"/>
      <c r="BJ122" s="937"/>
      <c r="BK122" s="937"/>
      <c r="BL122" s="937"/>
      <c r="BM122" s="937"/>
      <c r="BN122" s="937"/>
      <c r="BO122" s="937"/>
      <c r="BP122" s="937"/>
      <c r="BQ122" s="937"/>
      <c r="BR122" s="937"/>
      <c r="BS122" s="937"/>
      <c r="BT122" s="937"/>
      <c r="BU122" s="937"/>
      <c r="BV122" s="937"/>
      <c r="BW122" s="937"/>
      <c r="BX122" s="937"/>
      <c r="BY122" s="937"/>
      <c r="BZ122" s="937"/>
      <c r="CA122" s="937"/>
      <c r="CB122" s="937"/>
      <c r="CC122" s="937"/>
      <c r="CD122" s="937"/>
      <c r="CE122" s="937"/>
      <c r="CF122" s="32"/>
      <c r="CG122" s="32"/>
      <c r="CH122" s="32"/>
      <c r="CI122" s="32"/>
      <c r="CJ122" s="32"/>
      <c r="CK122" s="32"/>
      <c r="CL122" s="32"/>
      <c r="CM122" s="32"/>
      <c r="CN122" s="32"/>
      <c r="CO122" s="32"/>
      <c r="CP122" s="32"/>
      <c r="CQ122" s="32"/>
      <c r="CR122" s="32"/>
      <c r="CS122" s="32"/>
      <c r="CT122" s="32"/>
    </row>
    <row r="123" spans="1:111" ht="7.4" customHeight="1">
      <c r="A123" s="32"/>
      <c r="B123" s="32"/>
      <c r="C123" s="32"/>
      <c r="D123" s="32"/>
      <c r="E123" s="32"/>
      <c r="F123" s="32"/>
      <c r="G123" s="32"/>
      <c r="H123" s="32"/>
      <c r="I123" s="32"/>
      <c r="J123" s="32"/>
      <c r="K123" s="32"/>
      <c r="P123" s="937"/>
      <c r="Q123" s="937"/>
      <c r="R123" s="937"/>
      <c r="S123" s="937"/>
      <c r="T123" s="937"/>
      <c r="U123" s="937"/>
      <c r="V123" s="937"/>
      <c r="W123" s="937"/>
      <c r="X123" s="937"/>
      <c r="Z123" s="940"/>
      <c r="AA123" s="940"/>
      <c r="AB123" s="940"/>
      <c r="AC123" s="940"/>
      <c r="AD123" s="940"/>
      <c r="AE123" s="940"/>
      <c r="AF123" s="940"/>
      <c r="AG123" s="940"/>
      <c r="AH123" s="940"/>
      <c r="AI123" s="41"/>
      <c r="AJ123" s="937"/>
      <c r="AK123" s="937"/>
      <c r="AL123" s="937"/>
      <c r="AM123" s="937"/>
      <c r="AN123" s="937"/>
      <c r="AO123" s="937"/>
      <c r="AP123" s="937"/>
      <c r="AQ123" s="937"/>
      <c r="AR123" s="937"/>
      <c r="AS123" s="41"/>
      <c r="AT123" s="41"/>
      <c r="AU123" s="41"/>
      <c r="AV123" s="41"/>
      <c r="AW123" s="41"/>
      <c r="AX123" s="41"/>
      <c r="AY123" s="937"/>
      <c r="AZ123" s="937"/>
      <c r="BA123" s="937"/>
      <c r="BB123" s="937"/>
      <c r="BC123" s="937"/>
      <c r="BD123" s="937"/>
      <c r="BE123" s="937"/>
      <c r="BF123" s="937"/>
      <c r="BG123" s="937"/>
      <c r="BH123" s="41"/>
      <c r="BI123" s="937"/>
      <c r="BJ123" s="937"/>
      <c r="BK123" s="937"/>
      <c r="BL123" s="937"/>
      <c r="BM123" s="937"/>
      <c r="BN123" s="937"/>
      <c r="BO123" s="937"/>
      <c r="BP123" s="937"/>
      <c r="BQ123" s="937"/>
      <c r="BR123" s="937"/>
      <c r="BS123" s="937"/>
      <c r="BT123" s="937"/>
      <c r="BU123" s="937"/>
      <c r="BV123" s="937"/>
      <c r="BW123" s="937"/>
      <c r="BX123" s="937"/>
      <c r="BY123" s="937"/>
      <c r="BZ123" s="937"/>
      <c r="CA123" s="937"/>
      <c r="CB123" s="937"/>
      <c r="CC123" s="937"/>
      <c r="CD123" s="937"/>
      <c r="CE123" s="937"/>
      <c r="CF123" s="32"/>
      <c r="CG123" s="32"/>
      <c r="CH123" s="32"/>
      <c r="CI123" s="32"/>
      <c r="CJ123" s="32"/>
      <c r="CK123" s="32"/>
      <c r="CL123" s="32"/>
      <c r="CM123" s="32"/>
      <c r="CN123" s="32"/>
      <c r="CO123" s="32"/>
      <c r="CP123" s="32"/>
      <c r="CQ123" s="32"/>
      <c r="CR123" s="32"/>
      <c r="CS123" s="32"/>
      <c r="CT123" s="32"/>
    </row>
    <row r="124" spans="1:111" ht="7.4" customHeight="1"/>
    <row r="125" spans="1:111" ht="7.4" customHeight="1"/>
    <row r="126" spans="1:111" ht="7.4" customHeight="1"/>
    <row r="127" spans="1:111" ht="7.4" customHeight="1"/>
    <row r="128" spans="1:111" ht="7.4" customHeight="1"/>
    <row r="129" spans="14:26" ht="7.4" customHeight="1"/>
    <row r="130" spans="14:26" ht="7.4" customHeight="1">
      <c r="O130" s="68"/>
      <c r="P130" s="68"/>
      <c r="Q130" s="68"/>
      <c r="R130" s="68"/>
      <c r="S130" s="68"/>
      <c r="T130" s="68"/>
      <c r="U130" s="68"/>
      <c r="V130" s="68"/>
      <c r="W130" s="68"/>
      <c r="X130" s="68"/>
      <c r="Y130" s="68"/>
      <c r="Z130" s="68"/>
    </row>
    <row r="131" spans="14:26" ht="7.4" customHeight="1">
      <c r="N131" s="68"/>
      <c r="O131" s="68"/>
      <c r="P131" s="68"/>
      <c r="Q131" s="68"/>
      <c r="R131" s="68"/>
      <c r="S131" s="68"/>
      <c r="T131" s="68"/>
      <c r="U131" s="68"/>
      <c r="V131" s="68"/>
      <c r="W131" s="68"/>
      <c r="X131" s="68"/>
      <c r="Y131" s="68"/>
      <c r="Z131" s="68"/>
    </row>
    <row r="132" spans="14:26" ht="7.4" customHeight="1">
      <c r="N132" s="68"/>
      <c r="O132" s="68"/>
      <c r="P132" s="68"/>
      <c r="Q132" s="68"/>
      <c r="R132" s="68"/>
      <c r="S132" s="68"/>
      <c r="T132" s="68"/>
      <c r="U132" s="68"/>
      <c r="V132" s="68"/>
      <c r="W132" s="68"/>
      <c r="X132" s="68"/>
      <c r="Y132" s="68"/>
      <c r="Z132" s="68"/>
    </row>
    <row r="133" spans="14:26" ht="7.4" customHeight="1">
      <c r="N133" s="68"/>
      <c r="O133" s="68"/>
      <c r="P133" s="68"/>
      <c r="Q133" s="68"/>
      <c r="R133" s="68"/>
      <c r="S133" s="68"/>
      <c r="T133" s="68"/>
      <c r="U133" s="68"/>
      <c r="V133" s="68"/>
      <c r="W133" s="68"/>
      <c r="X133" s="68"/>
      <c r="Y133" s="68"/>
      <c r="Z133" s="68"/>
    </row>
    <row r="134" spans="14:26" ht="7.4" customHeight="1">
      <c r="N134" s="68"/>
      <c r="O134" s="68"/>
      <c r="P134" s="68"/>
      <c r="Q134" s="68"/>
      <c r="R134" s="68"/>
      <c r="S134" s="68"/>
      <c r="T134" s="68"/>
      <c r="U134" s="68"/>
      <c r="V134" s="68"/>
      <c r="W134" s="68"/>
      <c r="X134" s="68"/>
      <c r="Y134" s="68"/>
      <c r="Z134" s="68"/>
    </row>
    <row r="135" spans="14:26" ht="7.4" customHeight="1">
      <c r="N135" s="68"/>
      <c r="O135" s="68"/>
      <c r="P135" s="68"/>
      <c r="Q135" s="68"/>
      <c r="R135" s="68"/>
      <c r="S135" s="68"/>
      <c r="T135" s="68"/>
      <c r="U135" s="68"/>
      <c r="V135" s="68"/>
      <c r="W135" s="68"/>
      <c r="X135" s="68"/>
      <c r="Y135" s="68"/>
      <c r="Z135" s="68"/>
    </row>
    <row r="136" spans="14:26" ht="7.4" customHeight="1"/>
    <row r="137" spans="14:26" ht="7.4" customHeight="1"/>
    <row r="138" spans="14:26" ht="7.4" customHeight="1"/>
    <row r="139" spans="14:26" ht="7.4" customHeight="1"/>
    <row r="140" spans="14:26" ht="7.4" customHeight="1"/>
    <row r="141" spans="14:26" ht="7.4" customHeight="1"/>
    <row r="142" spans="14:26" ht="7.4" customHeight="1"/>
    <row r="143" spans="14:26" ht="7.4" customHeight="1"/>
    <row r="144" spans="14:26" ht="7.4" customHeight="1"/>
    <row r="145" ht="7.4" customHeight="1"/>
    <row r="146" ht="7.4" customHeight="1"/>
    <row r="147" ht="7.4" customHeight="1"/>
    <row r="148" ht="7.4" customHeight="1"/>
    <row r="149" ht="7.4" customHeight="1"/>
    <row r="150" ht="7.4" customHeight="1"/>
    <row r="151" ht="7.4" customHeight="1"/>
    <row r="152" ht="7.4" customHeight="1"/>
    <row r="153" ht="7.4" customHeight="1"/>
    <row r="154" ht="7.4" customHeight="1"/>
    <row r="155" ht="7.4" customHeight="1"/>
    <row r="156" ht="7.4" customHeight="1"/>
    <row r="157" ht="7.4" customHeight="1"/>
    <row r="158" ht="7.4" customHeight="1"/>
    <row r="159" ht="7.4" customHeight="1"/>
    <row r="160" ht="7.4" customHeight="1"/>
    <row r="161" ht="7.4" customHeight="1"/>
    <row r="162" ht="7.4" customHeight="1"/>
    <row r="163" ht="7.4" customHeight="1"/>
    <row r="164" ht="7.4" customHeight="1"/>
    <row r="165" ht="7.4" customHeight="1"/>
    <row r="166" ht="7.4" customHeight="1"/>
    <row r="167" ht="7.4" customHeight="1"/>
    <row r="168" ht="7.4" customHeight="1"/>
    <row r="169" ht="7.4" customHeight="1"/>
    <row r="170" ht="7.4" customHeight="1"/>
    <row r="171" ht="7.4" customHeight="1"/>
    <row r="172" ht="7.4" customHeight="1"/>
    <row r="173" ht="7.4" customHeight="1"/>
    <row r="174" ht="7.4" customHeight="1"/>
    <row r="175" ht="7.4" customHeight="1"/>
    <row r="176" ht="7.4" customHeight="1"/>
    <row r="177" ht="7.4" customHeight="1"/>
    <row r="178" ht="7.4" customHeight="1"/>
    <row r="179" ht="7.4" customHeight="1"/>
    <row r="180" ht="7.4" customHeight="1"/>
    <row r="181" ht="7.4" customHeight="1"/>
    <row r="182" ht="7.4" customHeight="1"/>
    <row r="183" ht="7.4" customHeight="1"/>
    <row r="184" ht="7.4" customHeight="1"/>
    <row r="185" ht="7.4" customHeight="1"/>
    <row r="186" ht="7.4" customHeight="1"/>
    <row r="187" ht="7.4" customHeight="1"/>
    <row r="188" ht="7.4" customHeight="1"/>
    <row r="189" ht="7.4" customHeight="1"/>
    <row r="190" ht="7.4" customHeight="1"/>
    <row r="191" ht="7.4" customHeight="1"/>
    <row r="192" ht="7.4" customHeight="1"/>
    <row r="193" ht="7.4" customHeight="1"/>
    <row r="194" ht="7.4" customHeight="1"/>
    <row r="195" ht="7.4" customHeight="1"/>
    <row r="196" ht="8.15" customHeight="1"/>
    <row r="197" ht="8.15" customHeight="1"/>
    <row r="198" ht="8.15" customHeight="1"/>
    <row r="199" ht="8.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sheetData>
  <mergeCells count="236">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AF86:AH86"/>
    <mergeCell ref="AI86:AQ86"/>
    <mergeCell ref="AR86:AS86"/>
    <mergeCell ref="AZ86:BA86"/>
    <mergeCell ref="CM78:CT83"/>
    <mergeCell ref="R80:S85"/>
    <mergeCell ref="T80:AB85"/>
    <mergeCell ref="AI80:AQ85"/>
    <mergeCell ref="AR80:AS85"/>
    <mergeCell ref="AZ80:BA85"/>
    <mergeCell ref="BB80:BJ85"/>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s>
  <phoneticPr fontId="17"/>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zoomScaleNormal="100" zoomScaleSheetLayoutView="100" workbookViewId="0"/>
  </sheetViews>
  <sheetFormatPr defaultRowHeight="13"/>
  <sheetData>
    <row r="1" spans="1:10" ht="41.25" customHeight="1">
      <c r="A1" s="1"/>
    </row>
    <row r="2" spans="1:10" ht="41.25" customHeight="1">
      <c r="A2" s="1"/>
    </row>
    <row r="3" spans="1:10" ht="20.149999999999999" customHeight="1"/>
    <row r="4" spans="1:10" ht="20.149999999999999" customHeight="1">
      <c r="A4" s="702" t="s">
        <v>382</v>
      </c>
      <c r="B4" s="702"/>
      <c r="C4" s="702"/>
      <c r="D4" s="702"/>
      <c r="E4" s="702"/>
      <c r="F4" s="702"/>
      <c r="G4" s="702"/>
      <c r="H4" s="702"/>
      <c r="I4" s="702"/>
      <c r="J4" s="702"/>
    </row>
    <row r="5" spans="1:10" ht="30" customHeight="1">
      <c r="A5" s="702"/>
      <c r="B5" s="702"/>
      <c r="C5" s="702"/>
      <c r="D5" s="702"/>
      <c r="E5" s="702"/>
      <c r="F5" s="702"/>
      <c r="G5" s="702"/>
      <c r="H5" s="702"/>
      <c r="I5" s="702"/>
      <c r="J5" s="702"/>
    </row>
    <row r="6" spans="1:10" ht="20.149999999999999" customHeight="1"/>
    <row r="7" spans="1:10" ht="30" customHeight="1">
      <c r="A7" s="700"/>
      <c r="B7" s="700"/>
      <c r="C7" s="700"/>
      <c r="D7" s="700"/>
      <c r="E7" s="700"/>
      <c r="F7" s="700"/>
      <c r="G7" s="700"/>
      <c r="H7" s="700"/>
      <c r="I7" s="700"/>
    </row>
    <row r="8" spans="1:10" ht="20.149999999999999" customHeight="1"/>
    <row r="9" spans="1:10" ht="20.149999999999999" customHeight="1"/>
    <row r="10" spans="1:10" ht="20.149999999999999" customHeight="1"/>
    <row r="11" spans="1:10" ht="20.149999999999999" customHeight="1"/>
    <row r="12" spans="1:10" ht="20.149999999999999" customHeight="1"/>
    <row r="13" spans="1:10" ht="20.149999999999999" customHeight="1"/>
    <row r="14" spans="1:10" ht="20.149999999999999" customHeight="1"/>
    <row r="15" spans="1:10" ht="20.149999999999999" customHeight="1"/>
    <row r="16" spans="1:10" ht="20.149999999999999" customHeight="1"/>
    <row r="17" spans="2:8" ht="20.149999999999999" customHeight="1"/>
    <row r="18" spans="2:8" ht="20.149999999999999" customHeight="1"/>
    <row r="19" spans="2:8" ht="20.149999999999999" customHeight="1"/>
    <row r="20" spans="2:8" ht="20.149999999999999" customHeight="1"/>
    <row r="21" spans="2:8" ht="20.149999999999999" customHeight="1"/>
    <row r="22" spans="2:8" ht="20.149999999999999" customHeight="1"/>
    <row r="23" spans="2:8" ht="25.15" customHeight="1">
      <c r="G23" s="2"/>
    </row>
    <row r="24" spans="2:8" ht="25.15" customHeight="1">
      <c r="G24" s="2"/>
    </row>
    <row r="25" spans="2:8" ht="26.25" customHeight="1">
      <c r="B25" s="2" t="s">
        <v>0</v>
      </c>
      <c r="C25" s="2"/>
      <c r="D25" s="3" t="s">
        <v>381</v>
      </c>
      <c r="E25" s="2"/>
      <c r="F25" s="2"/>
      <c r="G25" s="2"/>
    </row>
    <row r="26" spans="2:8" ht="26.25" customHeight="1">
      <c r="B26" s="2"/>
      <c r="C26" s="2"/>
      <c r="D26" s="2"/>
      <c r="E26" s="2"/>
      <c r="F26" s="2"/>
      <c r="G26" s="2"/>
    </row>
    <row r="27" spans="2:8" ht="26.25" customHeight="1">
      <c r="B27" s="2"/>
      <c r="C27" s="2"/>
      <c r="D27" s="2"/>
      <c r="E27" s="2"/>
      <c r="F27" s="2"/>
      <c r="G27" s="2"/>
    </row>
    <row r="28" spans="2:8" ht="26.25" customHeight="1">
      <c r="B28" s="2" t="s">
        <v>1</v>
      </c>
      <c r="C28" s="2"/>
      <c r="D28" s="3" t="s">
        <v>2</v>
      </c>
      <c r="E28" s="2"/>
      <c r="F28" s="2"/>
      <c r="G28" s="2"/>
    </row>
    <row r="29" spans="2:8" ht="26.25" customHeight="1">
      <c r="B29" s="2"/>
      <c r="C29" s="2"/>
      <c r="D29" s="2"/>
      <c r="E29" s="2"/>
      <c r="F29" s="2"/>
      <c r="G29" s="2"/>
    </row>
    <row r="30" spans="2:8" ht="26.25" customHeight="1">
      <c r="B30" s="2" t="s">
        <v>3</v>
      </c>
      <c r="C30" s="2"/>
      <c r="D30" s="3" t="s">
        <v>4</v>
      </c>
      <c r="E30" s="2"/>
      <c r="F30" s="2"/>
      <c r="G30" s="2"/>
    </row>
    <row r="31" spans="2:8" ht="26.25" customHeight="1">
      <c r="B31" s="2"/>
      <c r="C31" s="2"/>
      <c r="D31" s="701" t="s">
        <v>5</v>
      </c>
      <c r="E31" s="701"/>
      <c r="F31" s="701"/>
      <c r="G31" s="701"/>
      <c r="H31" s="701"/>
    </row>
    <row r="32" spans="2:8" ht="15" customHeight="1">
      <c r="B32" s="2"/>
      <c r="C32" s="2"/>
      <c r="D32" s="4"/>
      <c r="E32" s="2"/>
      <c r="F32" s="2"/>
      <c r="G32" s="2"/>
    </row>
    <row r="33" ht="26.25"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row r="42" ht="20.149999999999999" customHeight="1"/>
    <row r="43" ht="20.149999999999999" customHeight="1"/>
    <row r="44" ht="20.149999999999999" customHeight="1"/>
    <row r="45" ht="20.149999999999999" customHeight="1"/>
    <row r="46" ht="20.149999999999999" customHeight="1"/>
    <row r="47" ht="20.149999999999999" customHeight="1"/>
    <row r="48" ht="20.149999999999999" customHeight="1"/>
    <row r="49" ht="20.149999999999999" customHeight="1"/>
    <row r="50" ht="20.149999999999999" customHeight="1"/>
  </sheetData>
  <sheetProtection selectLockedCells="1" selectUnlockedCells="1"/>
  <mergeCells count="3">
    <mergeCell ref="A7:I7"/>
    <mergeCell ref="D31:H31"/>
    <mergeCell ref="A4:J5"/>
  </mergeCells>
  <phoneticPr fontId="17"/>
  <printOptions horizontalCentered="1"/>
  <pageMargins left="0.59055118110236227" right="0.59055118110236227" top="0.70866141732283472" bottom="0.59055118110236227" header="0.35433070866141736" footer="0.35433070866141736"/>
  <pageSetup paperSize="9" orientation="portrait" horizontalDpi="4294967294"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CJ74"/>
  <sheetViews>
    <sheetView topLeftCell="A17" zoomScaleNormal="100" workbookViewId="0"/>
  </sheetViews>
  <sheetFormatPr defaultColWidth="1.08984375" defaultRowHeight="10.15" customHeight="1"/>
  <cols>
    <col min="1" max="16384" width="1.08984375" style="80"/>
  </cols>
  <sheetData>
    <row r="3" spans="2:87" ht="10.15" customHeight="1">
      <c r="AA3" s="1032" t="s">
        <v>313</v>
      </c>
      <c r="AB3" s="1032"/>
      <c r="AC3" s="1032"/>
      <c r="AD3" s="1032"/>
      <c r="AE3" s="1032"/>
      <c r="AF3" s="1032"/>
      <c r="AG3" s="1032"/>
      <c r="AH3" s="1032"/>
      <c r="AI3" s="1032"/>
      <c r="AJ3" s="1032"/>
      <c r="AK3" s="1032"/>
      <c r="AL3" s="1032"/>
      <c r="AM3" s="1032"/>
      <c r="AN3" s="1032"/>
      <c r="AO3" s="1032"/>
      <c r="AP3" s="1032"/>
      <c r="AQ3" s="1032"/>
      <c r="AR3" s="1032"/>
      <c r="AS3" s="1032"/>
      <c r="AT3" s="1032"/>
      <c r="AU3" s="1032"/>
      <c r="AV3" s="1032"/>
      <c r="AW3" s="1032"/>
      <c r="AX3" s="1032"/>
      <c r="AY3" s="1032"/>
      <c r="AZ3" s="1032"/>
      <c r="BA3" s="1032"/>
      <c r="BB3" s="1032"/>
      <c r="BC3" s="1032"/>
      <c r="BD3" s="1032"/>
      <c r="BE3" s="1032"/>
      <c r="BF3" s="1032"/>
      <c r="BG3" s="1032"/>
    </row>
    <row r="4" spans="2:87" ht="10.15" customHeight="1">
      <c r="AA4" s="1032"/>
      <c r="AB4" s="1032"/>
      <c r="AC4" s="1032"/>
      <c r="AD4" s="1032"/>
      <c r="AE4" s="1032"/>
      <c r="AF4" s="1032"/>
      <c r="AG4" s="1032"/>
      <c r="AH4" s="1032"/>
      <c r="AI4" s="1032"/>
      <c r="AJ4" s="1032"/>
      <c r="AK4" s="1032"/>
      <c r="AL4" s="1032"/>
      <c r="AM4" s="1032"/>
      <c r="AN4" s="1032"/>
      <c r="AO4" s="1032"/>
      <c r="AP4" s="1032"/>
      <c r="AQ4" s="1032"/>
      <c r="AR4" s="1032"/>
      <c r="AS4" s="1032"/>
      <c r="AT4" s="1032"/>
      <c r="AU4" s="1032"/>
      <c r="AV4" s="1032"/>
      <c r="AW4" s="1032"/>
      <c r="AX4" s="1032"/>
      <c r="AY4" s="1032"/>
      <c r="AZ4" s="1032"/>
      <c r="BA4" s="1032"/>
      <c r="BB4" s="1032"/>
      <c r="BC4" s="1032"/>
      <c r="BD4" s="1032"/>
      <c r="BE4" s="1032"/>
      <c r="BF4" s="1032"/>
      <c r="BG4" s="1032"/>
    </row>
    <row r="5" spans="2:87" ht="10.15" customHeight="1">
      <c r="AA5" s="1032"/>
      <c r="AB5" s="1032"/>
      <c r="AC5" s="1032"/>
      <c r="AD5" s="1032"/>
      <c r="AE5" s="1032"/>
      <c r="AF5" s="1032"/>
      <c r="AG5" s="1032"/>
      <c r="AH5" s="1032"/>
      <c r="AI5" s="1032"/>
      <c r="AJ5" s="1032"/>
      <c r="AK5" s="1032"/>
      <c r="AL5" s="1032"/>
      <c r="AM5" s="1032"/>
      <c r="AN5" s="1032"/>
      <c r="AO5" s="1032"/>
      <c r="AP5" s="1032"/>
      <c r="AQ5" s="1032"/>
      <c r="AR5" s="1032"/>
      <c r="AS5" s="1032"/>
      <c r="AT5" s="1032"/>
      <c r="AU5" s="1032"/>
      <c r="AV5" s="1032"/>
      <c r="AW5" s="1032"/>
      <c r="AX5" s="1032"/>
      <c r="AY5" s="1032"/>
      <c r="AZ5" s="1032"/>
      <c r="BA5" s="1032"/>
      <c r="BB5" s="1032"/>
      <c r="BC5" s="1032"/>
      <c r="BD5" s="1032"/>
      <c r="BE5" s="1032"/>
      <c r="BF5" s="1032"/>
      <c r="BG5" s="1032"/>
    </row>
    <row r="6" spans="2:87" ht="10.15" customHeight="1">
      <c r="AA6" s="1032"/>
      <c r="AB6" s="1032"/>
      <c r="AC6" s="1032"/>
      <c r="AD6" s="1032"/>
      <c r="AE6" s="1032"/>
      <c r="AF6" s="1032"/>
      <c r="AG6" s="1032"/>
      <c r="AH6" s="1032"/>
      <c r="AI6" s="1032"/>
      <c r="AJ6" s="1032"/>
      <c r="AK6" s="1032"/>
      <c r="AL6" s="1032"/>
      <c r="AM6" s="1032"/>
      <c r="AN6" s="1032"/>
      <c r="AO6" s="1032"/>
      <c r="AP6" s="1032"/>
      <c r="AQ6" s="1032"/>
      <c r="AR6" s="1032"/>
      <c r="AS6" s="1032"/>
      <c r="AT6" s="1032"/>
      <c r="AU6" s="1032"/>
      <c r="AV6" s="1032"/>
      <c r="AW6" s="1032"/>
      <c r="AX6" s="1032"/>
      <c r="AY6" s="1032"/>
      <c r="AZ6" s="1032"/>
      <c r="BA6" s="1032"/>
      <c r="BB6" s="1032"/>
      <c r="BC6" s="1032"/>
      <c r="BD6" s="1032"/>
      <c r="BE6" s="1032"/>
      <c r="BF6" s="1032"/>
      <c r="BG6" s="1032"/>
    </row>
    <row r="7" spans="2:87" ht="10.15" customHeight="1">
      <c r="C7" s="81"/>
      <c r="G7" s="82"/>
      <c r="CD7" s="81"/>
      <c r="CI7" s="82"/>
    </row>
    <row r="8" spans="2:87" ht="10.15" customHeight="1" thickBot="1">
      <c r="C8" s="81"/>
      <c r="G8" s="82"/>
      <c r="CD8" s="81"/>
      <c r="CI8" s="82"/>
    </row>
    <row r="9" spans="2:87" ht="10.15" customHeight="1" thickTop="1">
      <c r="C9" s="83"/>
      <c r="D9" s="84"/>
      <c r="E9" s="84"/>
      <c r="F9" s="84"/>
      <c r="G9" s="85"/>
      <c r="H9" s="86"/>
      <c r="I9" s="86"/>
      <c r="J9" s="86"/>
      <c r="K9" s="86"/>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6"/>
      <c r="BY9" s="86"/>
      <c r="BZ9" s="86"/>
      <c r="CA9" s="86"/>
      <c r="CB9" s="86"/>
      <c r="CC9" s="86"/>
      <c r="CD9" s="83"/>
      <c r="CE9" s="84"/>
      <c r="CF9" s="84"/>
      <c r="CG9" s="84"/>
      <c r="CH9" s="84"/>
      <c r="CI9" s="85"/>
    </row>
    <row r="10" spans="2:87" ht="10.15" customHeight="1">
      <c r="C10" s="83"/>
      <c r="D10" s="84"/>
      <c r="E10" s="84"/>
      <c r="F10" s="84"/>
      <c r="G10" s="85"/>
      <c r="H10" s="84"/>
      <c r="I10" s="84"/>
      <c r="J10" s="84"/>
      <c r="K10" s="84"/>
      <c r="L10" s="88"/>
      <c r="M10" s="88"/>
      <c r="N10" s="88"/>
      <c r="O10" s="88"/>
      <c r="P10" s="88"/>
      <c r="Q10" s="88"/>
      <c r="R10" s="88"/>
      <c r="S10" s="88"/>
      <c r="T10" s="88"/>
      <c r="U10" s="88"/>
      <c r="V10" s="88"/>
      <c r="W10" s="88"/>
      <c r="X10" s="88"/>
      <c r="Y10" s="88"/>
      <c r="Z10" s="88"/>
      <c r="AA10" s="88"/>
      <c r="AB10" s="88"/>
      <c r="AC10" s="88"/>
      <c r="AD10" s="88"/>
      <c r="AE10" s="88"/>
      <c r="AF10" s="88"/>
      <c r="AG10" s="1033" t="s">
        <v>314</v>
      </c>
      <c r="AH10" s="1033"/>
      <c r="AI10" s="1033"/>
      <c r="AJ10" s="1033"/>
      <c r="AK10" s="1033"/>
      <c r="AL10" s="1033"/>
      <c r="AM10" s="1033"/>
      <c r="AN10" s="1033"/>
      <c r="AO10" s="1033"/>
      <c r="AP10" s="1033"/>
      <c r="AQ10" s="1033"/>
      <c r="AR10" s="1033"/>
      <c r="AS10" s="1033"/>
      <c r="AT10" s="1033"/>
      <c r="AU10" s="1033"/>
      <c r="AV10" s="1033"/>
      <c r="AW10" s="1033"/>
      <c r="AX10" s="1033"/>
      <c r="AY10" s="1033"/>
      <c r="AZ10" s="1033"/>
      <c r="BA10" s="1033"/>
      <c r="BB10" s="1033"/>
      <c r="BC10" s="88"/>
      <c r="BD10" s="88"/>
      <c r="BE10" s="88"/>
      <c r="BF10" s="88"/>
      <c r="BG10" s="88"/>
      <c r="BH10" s="88"/>
      <c r="BI10" s="88"/>
      <c r="BJ10" s="88"/>
      <c r="BK10" s="88"/>
      <c r="BL10" s="88"/>
      <c r="BM10" s="88"/>
      <c r="BN10" s="88"/>
      <c r="BO10" s="88"/>
      <c r="BP10" s="88"/>
      <c r="BQ10" s="88"/>
      <c r="BR10" s="88"/>
      <c r="BS10" s="88"/>
      <c r="BT10" s="88"/>
      <c r="BU10" s="88"/>
      <c r="BV10" s="88"/>
      <c r="BW10" s="88"/>
      <c r="BX10" s="84"/>
      <c r="BY10" s="84"/>
      <c r="BZ10" s="84"/>
      <c r="CA10" s="84"/>
      <c r="CB10" s="84"/>
      <c r="CC10" s="84"/>
      <c r="CD10" s="83"/>
      <c r="CE10" s="84"/>
      <c r="CF10" s="84"/>
      <c r="CG10" s="84"/>
      <c r="CH10" s="84"/>
      <c r="CI10" s="85"/>
    </row>
    <row r="11" spans="2:87" ht="10.15" customHeight="1">
      <c r="B11" s="82"/>
      <c r="C11" s="83"/>
      <c r="D11" s="84"/>
      <c r="E11" s="84"/>
      <c r="F11" s="84"/>
      <c r="G11" s="84"/>
      <c r="H11" s="84"/>
      <c r="I11" s="84"/>
      <c r="J11" s="84"/>
      <c r="K11" s="84"/>
      <c r="L11" s="88"/>
      <c r="M11" s="88"/>
      <c r="N11" s="88"/>
      <c r="O11" s="88"/>
      <c r="P11" s="88"/>
      <c r="Q11" s="88"/>
      <c r="R11" s="88"/>
      <c r="S11" s="88"/>
      <c r="T11" s="88"/>
      <c r="U11" s="88"/>
      <c r="V11" s="88"/>
      <c r="W11" s="88"/>
      <c r="X11" s="88"/>
      <c r="Y11" s="88"/>
      <c r="Z11" s="88"/>
      <c r="AA11" s="88"/>
      <c r="AB11" s="88"/>
      <c r="AC11" s="88"/>
      <c r="AD11" s="88"/>
      <c r="AE11" s="88"/>
      <c r="AF11" s="88"/>
      <c r="AG11" s="1033"/>
      <c r="AH11" s="1033"/>
      <c r="AI11" s="1033"/>
      <c r="AJ11" s="1033"/>
      <c r="AK11" s="1033"/>
      <c r="AL11" s="1033"/>
      <c r="AM11" s="1033"/>
      <c r="AN11" s="1033"/>
      <c r="AO11" s="1033"/>
      <c r="AP11" s="1033"/>
      <c r="AQ11" s="1033"/>
      <c r="AR11" s="1033"/>
      <c r="AS11" s="1033"/>
      <c r="AT11" s="1033"/>
      <c r="AU11" s="1033"/>
      <c r="AV11" s="1033"/>
      <c r="AW11" s="1033"/>
      <c r="AX11" s="1033"/>
      <c r="AY11" s="1033"/>
      <c r="AZ11" s="1033"/>
      <c r="BA11" s="1033"/>
      <c r="BB11" s="1033"/>
      <c r="BC11" s="88"/>
      <c r="BD11" s="88"/>
      <c r="BE11" s="88"/>
      <c r="BF11" s="88"/>
      <c r="BG11" s="88"/>
      <c r="BH11" s="88"/>
      <c r="BI11" s="88"/>
      <c r="BJ11" s="88"/>
      <c r="BK11" s="88"/>
      <c r="BL11" s="88"/>
      <c r="BM11" s="88"/>
      <c r="BN11" s="88"/>
      <c r="BO11" s="88"/>
      <c r="BP11" s="88"/>
      <c r="BQ11" s="88"/>
      <c r="BR11" s="88"/>
      <c r="BS11" s="88"/>
      <c r="BT11" s="88"/>
      <c r="BU11" s="88"/>
      <c r="BV11" s="88"/>
      <c r="BW11" s="88"/>
      <c r="BX11" s="84"/>
      <c r="BY11" s="84"/>
      <c r="BZ11" s="84"/>
      <c r="CA11" s="84"/>
      <c r="CB11" s="84"/>
      <c r="CC11" s="84"/>
      <c r="CD11" s="84"/>
      <c r="CE11" s="84"/>
      <c r="CF11" s="84"/>
      <c r="CG11" s="84"/>
      <c r="CH11" s="84"/>
      <c r="CI11" s="85"/>
    </row>
    <row r="12" spans="2:87" ht="10.15" customHeight="1">
      <c r="B12" s="82"/>
      <c r="C12" s="83"/>
      <c r="D12" s="1023" t="s">
        <v>315</v>
      </c>
      <c r="E12" s="1023"/>
      <c r="F12" s="1023"/>
      <c r="G12" s="1023"/>
      <c r="H12" s="1023"/>
      <c r="I12" s="1023"/>
      <c r="J12" s="1023"/>
      <c r="K12" s="1023"/>
      <c r="L12" s="88"/>
      <c r="M12" s="88"/>
      <c r="N12" s="88"/>
      <c r="O12" s="88"/>
      <c r="P12" s="88"/>
      <c r="Q12" s="88"/>
      <c r="R12" s="88"/>
      <c r="S12" s="88"/>
      <c r="T12" s="88"/>
      <c r="U12" s="88"/>
      <c r="V12" s="88"/>
      <c r="W12" s="88"/>
      <c r="X12" s="88"/>
      <c r="Y12" s="88"/>
      <c r="Z12" s="88"/>
      <c r="AA12" s="88"/>
      <c r="AB12" s="88"/>
      <c r="AC12" s="88"/>
      <c r="AD12" s="88"/>
      <c r="AE12" s="88"/>
      <c r="AF12" s="88"/>
      <c r="AG12" s="1033"/>
      <c r="AH12" s="1033"/>
      <c r="AI12" s="1033"/>
      <c r="AJ12" s="1033"/>
      <c r="AK12" s="1033"/>
      <c r="AL12" s="1033"/>
      <c r="AM12" s="1033"/>
      <c r="AN12" s="1033"/>
      <c r="AO12" s="1033"/>
      <c r="AP12" s="1033"/>
      <c r="AQ12" s="1033"/>
      <c r="AR12" s="1033"/>
      <c r="AS12" s="1033"/>
      <c r="AT12" s="1033"/>
      <c r="AU12" s="1033"/>
      <c r="AV12" s="1033"/>
      <c r="AW12" s="1033"/>
      <c r="AX12" s="1033"/>
      <c r="AY12" s="1033"/>
      <c r="AZ12" s="1033"/>
      <c r="BA12" s="1033"/>
      <c r="BB12" s="1033"/>
      <c r="BC12" s="88"/>
      <c r="BD12" s="88"/>
      <c r="BE12" s="88"/>
      <c r="BF12" s="88"/>
      <c r="BG12" s="88"/>
      <c r="BH12" s="88"/>
      <c r="BI12" s="88"/>
      <c r="BJ12" s="88"/>
      <c r="BK12" s="88"/>
      <c r="BL12" s="88"/>
      <c r="BM12" s="88"/>
      <c r="BN12" s="88"/>
      <c r="BO12" s="88"/>
      <c r="BP12" s="88"/>
      <c r="BQ12" s="88"/>
      <c r="BR12" s="88"/>
      <c r="BS12" s="88"/>
      <c r="BT12" s="88"/>
      <c r="BU12" s="88"/>
      <c r="BV12" s="88"/>
      <c r="BW12" s="88"/>
      <c r="BX12" s="1023" t="s">
        <v>316</v>
      </c>
      <c r="BY12" s="1023"/>
      <c r="BZ12" s="1023"/>
      <c r="CA12" s="1023"/>
      <c r="CB12" s="1023"/>
      <c r="CC12" s="1023"/>
      <c r="CD12" s="1023"/>
      <c r="CE12" s="1023"/>
      <c r="CF12" s="84"/>
      <c r="CG12" s="84"/>
      <c r="CH12" s="84"/>
      <c r="CI12" s="85"/>
    </row>
    <row r="13" spans="2:87" ht="10.15" customHeight="1" thickBot="1">
      <c r="B13" s="82"/>
      <c r="C13" s="83"/>
      <c r="D13" s="1023"/>
      <c r="E13" s="1023"/>
      <c r="F13" s="1023"/>
      <c r="G13" s="1023"/>
      <c r="H13" s="1023"/>
      <c r="I13" s="1023"/>
      <c r="J13" s="1023"/>
      <c r="K13" s="1023"/>
      <c r="L13" s="89"/>
      <c r="M13" s="89"/>
      <c r="N13" s="89"/>
      <c r="O13" s="89"/>
      <c r="P13" s="90"/>
      <c r="Q13" s="90"/>
      <c r="R13" s="90"/>
      <c r="S13" s="89"/>
      <c r="T13" s="89"/>
      <c r="U13" s="89"/>
      <c r="V13" s="89"/>
      <c r="W13" s="89"/>
      <c r="X13" s="89"/>
      <c r="Y13" s="89"/>
      <c r="Z13" s="89"/>
      <c r="AA13" s="89"/>
      <c r="AB13" s="89"/>
      <c r="AC13" s="89"/>
      <c r="AD13" s="89"/>
      <c r="AE13" s="89"/>
      <c r="AF13" s="89"/>
      <c r="AG13" s="91"/>
      <c r="AH13" s="91"/>
      <c r="AI13" s="91"/>
      <c r="AJ13" s="91"/>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91"/>
      <c r="BP13" s="91"/>
      <c r="BQ13" s="91"/>
      <c r="BR13" s="91"/>
      <c r="BS13" s="89"/>
      <c r="BT13" s="89"/>
      <c r="BU13" s="89"/>
      <c r="BV13" s="89"/>
      <c r="BW13" s="89"/>
      <c r="BX13" s="1023"/>
      <c r="BY13" s="1023"/>
      <c r="BZ13" s="1023"/>
      <c r="CA13" s="1023"/>
      <c r="CB13" s="1023"/>
      <c r="CC13" s="1023"/>
      <c r="CD13" s="1023"/>
      <c r="CE13" s="1023"/>
      <c r="CF13" s="84"/>
      <c r="CG13" s="84"/>
      <c r="CH13" s="84"/>
      <c r="CI13" s="85"/>
    </row>
    <row r="14" spans="2:87" ht="10.15" customHeight="1" thickTop="1">
      <c r="B14" s="82"/>
      <c r="C14" s="83"/>
      <c r="D14" s="84"/>
      <c r="E14" s="84"/>
      <c r="F14" s="84"/>
      <c r="G14" s="84"/>
      <c r="H14" s="84"/>
      <c r="I14" s="84"/>
      <c r="J14" s="84"/>
      <c r="L14" s="92"/>
      <c r="M14" s="92"/>
      <c r="N14" s="92"/>
      <c r="O14" s="92"/>
      <c r="P14" s="93"/>
      <c r="Q14" s="93"/>
      <c r="R14" s="93"/>
      <c r="S14" s="92"/>
      <c r="T14" s="92"/>
      <c r="U14" s="92"/>
      <c r="V14" s="92"/>
      <c r="W14" s="92"/>
      <c r="X14" s="92"/>
      <c r="Y14" s="92"/>
      <c r="Z14" s="92"/>
      <c r="AA14" s="92"/>
      <c r="AB14" s="92"/>
      <c r="AC14" s="92"/>
      <c r="AD14" s="92"/>
      <c r="AE14" s="92"/>
      <c r="AF14" s="92"/>
      <c r="AG14" s="94"/>
      <c r="AH14" s="94"/>
      <c r="AI14" s="94"/>
      <c r="AJ14" s="94"/>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4"/>
      <c r="BP14" s="94"/>
      <c r="BQ14" s="94"/>
      <c r="BR14" s="94"/>
      <c r="BS14" s="92"/>
      <c r="BT14" s="92"/>
      <c r="BU14" s="92"/>
      <c r="BV14" s="92"/>
      <c r="BW14" s="92"/>
      <c r="BX14" s="84"/>
      <c r="BY14" s="84"/>
      <c r="BZ14" s="84"/>
      <c r="CA14" s="84"/>
      <c r="CB14" s="84"/>
      <c r="CC14" s="84"/>
      <c r="CD14" s="84"/>
      <c r="CE14" s="84"/>
      <c r="CF14" s="84"/>
      <c r="CG14" s="84"/>
      <c r="CH14" s="84"/>
      <c r="CI14" s="85"/>
    </row>
    <row r="15" spans="2:87" ht="10.15" customHeight="1">
      <c r="B15" s="82"/>
      <c r="C15" s="83"/>
      <c r="D15" s="84"/>
      <c r="E15" s="84"/>
      <c r="F15" s="84"/>
      <c r="G15" s="84"/>
      <c r="H15" s="84"/>
      <c r="I15" s="84"/>
      <c r="J15" s="84"/>
      <c r="S15" s="84"/>
      <c r="T15" s="84"/>
      <c r="U15" s="84"/>
      <c r="V15" s="84"/>
      <c r="W15" s="84"/>
      <c r="X15" s="84"/>
      <c r="Y15" s="84"/>
      <c r="Z15" s="84"/>
      <c r="AA15" s="84"/>
      <c r="AB15" s="84"/>
      <c r="AC15" s="84"/>
      <c r="AD15" s="84"/>
      <c r="AE15" s="84"/>
      <c r="AF15" s="84"/>
      <c r="AG15" s="84"/>
      <c r="AH15" s="84"/>
      <c r="AI15" s="84"/>
      <c r="AJ15" s="84"/>
      <c r="AK15" s="84"/>
      <c r="AL15" s="84"/>
      <c r="AM15" s="84"/>
      <c r="AN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5"/>
    </row>
    <row r="16" spans="2:87" ht="10.15" customHeight="1" thickBot="1">
      <c r="B16" s="82"/>
      <c r="C16" s="83"/>
      <c r="D16" s="84"/>
      <c r="E16" s="84"/>
      <c r="F16" s="84"/>
      <c r="G16" s="84"/>
      <c r="H16" s="84"/>
      <c r="I16" s="84"/>
      <c r="J16" s="84"/>
      <c r="K16" s="84"/>
      <c r="L16" s="84"/>
      <c r="M16" s="95"/>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84"/>
      <c r="CI16" s="85"/>
    </row>
    <row r="17" spans="3:87" ht="10.15" customHeight="1">
      <c r="C17" s="83"/>
      <c r="D17" s="84"/>
      <c r="E17" s="1024" t="s">
        <v>232</v>
      </c>
      <c r="F17" s="1025"/>
      <c r="G17" s="1025"/>
      <c r="H17" s="1025"/>
      <c r="I17" s="1026"/>
      <c r="J17" s="84"/>
      <c r="K17" s="84"/>
      <c r="L17" s="258"/>
      <c r="M17" s="259"/>
      <c r="N17" s="260"/>
      <c r="O17" s="260"/>
      <c r="P17" s="260"/>
      <c r="Q17" s="260"/>
      <c r="R17" s="260"/>
      <c r="S17" s="260"/>
      <c r="T17" s="260"/>
      <c r="U17" s="260"/>
      <c r="V17" s="259"/>
      <c r="W17" s="260"/>
      <c r="X17" s="260"/>
      <c r="Y17" s="259"/>
      <c r="Z17" s="258"/>
      <c r="AA17" s="260"/>
      <c r="AB17" s="259"/>
      <c r="AC17" s="258"/>
      <c r="AD17" s="260"/>
      <c r="AE17" s="260"/>
      <c r="AF17" s="260"/>
      <c r="AG17" s="260"/>
      <c r="AH17" s="260"/>
      <c r="AI17" s="260"/>
      <c r="AJ17" s="260"/>
      <c r="AK17" s="260"/>
      <c r="AL17" s="258"/>
      <c r="AM17" s="259"/>
      <c r="AN17" s="96"/>
      <c r="AO17" s="96"/>
      <c r="AP17" s="96"/>
      <c r="AQ17" s="96"/>
      <c r="AR17" s="96"/>
      <c r="AS17" s="96"/>
      <c r="AT17" s="258"/>
      <c r="AU17" s="259"/>
      <c r="AV17" s="260"/>
      <c r="AW17" s="260"/>
      <c r="AX17" s="260"/>
      <c r="AY17" s="260"/>
      <c r="AZ17" s="260"/>
      <c r="BA17" s="260"/>
      <c r="BB17" s="260"/>
      <c r="BC17" s="260"/>
      <c r="BD17" s="259"/>
      <c r="BE17" s="260"/>
      <c r="BF17" s="260"/>
      <c r="BG17" s="259"/>
      <c r="BH17" s="258"/>
      <c r="BI17" s="260"/>
      <c r="BJ17" s="259"/>
      <c r="BK17" s="258"/>
      <c r="BL17" s="260"/>
      <c r="BM17" s="260"/>
      <c r="BN17" s="260"/>
      <c r="BO17" s="260"/>
      <c r="BP17" s="260"/>
      <c r="BQ17" s="260"/>
      <c r="BR17" s="260"/>
      <c r="BS17" s="260"/>
      <c r="BT17" s="258"/>
      <c r="BU17" s="259"/>
      <c r="BV17" s="96"/>
      <c r="BW17" s="96"/>
      <c r="BX17" s="96"/>
      <c r="BY17" s="96"/>
      <c r="BZ17" s="96"/>
      <c r="CA17" s="96"/>
      <c r="CB17" s="96"/>
      <c r="CC17" s="96"/>
      <c r="CD17" s="96"/>
      <c r="CE17" s="96"/>
      <c r="CF17" s="96"/>
      <c r="CG17" s="96"/>
      <c r="CH17" s="84"/>
      <c r="CI17" s="85"/>
    </row>
    <row r="18" spans="3:87" ht="10.15" customHeight="1">
      <c r="C18" s="83"/>
      <c r="D18" s="84"/>
      <c r="E18" s="1027"/>
      <c r="F18" s="1007"/>
      <c r="G18" s="1007"/>
      <c r="H18" s="1007"/>
      <c r="I18" s="1028"/>
      <c r="J18" s="84"/>
      <c r="K18" s="84"/>
      <c r="L18" s="97"/>
      <c r="M18" s="98"/>
      <c r="N18" s="261"/>
      <c r="O18" s="262"/>
      <c r="P18" s="262"/>
      <c r="Q18" s="262"/>
      <c r="R18" s="262"/>
      <c r="S18" s="262"/>
      <c r="T18" s="262"/>
      <c r="U18" s="262"/>
      <c r="V18" s="263"/>
      <c r="W18" s="261"/>
      <c r="X18" s="262"/>
      <c r="Y18" s="263"/>
      <c r="Z18" s="97"/>
      <c r="AB18" s="98"/>
      <c r="AC18" s="97"/>
      <c r="AL18" s="97"/>
      <c r="AM18" s="98"/>
      <c r="AN18" s="84"/>
      <c r="AO18" s="84"/>
      <c r="AP18" s="84"/>
      <c r="AQ18" s="84"/>
      <c r="AR18" s="84"/>
      <c r="AS18" s="84"/>
      <c r="AT18" s="97"/>
      <c r="AU18" s="98"/>
      <c r="AV18" s="261"/>
      <c r="AW18" s="262"/>
      <c r="AX18" s="262"/>
      <c r="AY18" s="262"/>
      <c r="AZ18" s="262"/>
      <c r="BA18" s="262"/>
      <c r="BB18" s="262"/>
      <c r="BC18" s="262"/>
      <c r="BD18" s="263"/>
      <c r="BE18" s="261"/>
      <c r="BF18" s="262"/>
      <c r="BG18" s="263"/>
      <c r="BH18" s="97"/>
      <c r="BJ18" s="98"/>
      <c r="BK18" s="97"/>
      <c r="BT18" s="97"/>
      <c r="BU18" s="98"/>
      <c r="BV18" s="96"/>
      <c r="BW18" s="96"/>
      <c r="BX18" s="96"/>
      <c r="BY18" s="96"/>
      <c r="BZ18" s="96"/>
      <c r="CA18" s="96"/>
      <c r="CB18" s="96"/>
      <c r="CC18" s="96"/>
      <c r="CD18" s="96"/>
      <c r="CE18" s="96"/>
      <c r="CF18" s="96"/>
      <c r="CG18" s="96"/>
      <c r="CH18" s="84"/>
      <c r="CI18" s="85"/>
    </row>
    <row r="19" spans="3:87" ht="10.15" customHeight="1" thickBot="1">
      <c r="C19" s="83"/>
      <c r="D19" s="84"/>
      <c r="E19" s="1029"/>
      <c r="F19" s="1030"/>
      <c r="G19" s="1030"/>
      <c r="H19" s="1030"/>
      <c r="I19" s="1031"/>
      <c r="J19" s="84"/>
      <c r="K19" s="84"/>
      <c r="L19" s="97"/>
      <c r="M19" s="98"/>
      <c r="N19" s="97"/>
      <c r="V19" s="98"/>
      <c r="W19" s="97"/>
      <c r="Y19" s="98"/>
      <c r="Z19" s="97"/>
      <c r="AB19" s="98"/>
      <c r="AC19" s="97"/>
      <c r="AL19" s="97"/>
      <c r="AM19" s="98"/>
      <c r="AN19" s="84"/>
      <c r="AO19" s="84"/>
      <c r="AP19" s="84"/>
      <c r="AQ19" s="84"/>
      <c r="AR19" s="84"/>
      <c r="AS19" s="84"/>
      <c r="AT19" s="97"/>
      <c r="AU19" s="98"/>
      <c r="AV19" s="97"/>
      <c r="BD19" s="98"/>
      <c r="BE19" s="97"/>
      <c r="BG19" s="98"/>
      <c r="BH19" s="97"/>
      <c r="BJ19" s="98"/>
      <c r="BK19" s="97"/>
      <c r="BT19" s="97"/>
      <c r="BU19" s="98"/>
      <c r="CF19" s="96"/>
      <c r="CG19" s="96"/>
      <c r="CH19" s="84"/>
      <c r="CI19" s="85"/>
    </row>
    <row r="20" spans="3:87" ht="10.15" customHeight="1">
      <c r="C20" s="83"/>
      <c r="D20" s="84"/>
      <c r="E20" s="84"/>
      <c r="F20" s="84"/>
      <c r="G20" s="84"/>
      <c r="H20" s="84"/>
      <c r="I20" s="84"/>
      <c r="J20" s="84"/>
      <c r="K20" s="84"/>
      <c r="L20" s="97"/>
      <c r="M20" s="98"/>
      <c r="N20" s="97"/>
      <c r="V20" s="98"/>
      <c r="W20" s="97"/>
      <c r="Y20" s="98"/>
      <c r="Z20" s="97"/>
      <c r="AB20" s="98"/>
      <c r="AC20" s="97"/>
      <c r="AL20" s="97"/>
      <c r="AM20" s="98"/>
      <c r="AN20" s="84"/>
      <c r="AO20" s="84"/>
      <c r="AP20" s="84"/>
      <c r="AQ20" s="84"/>
      <c r="AR20" s="84"/>
      <c r="AS20" s="84"/>
      <c r="AT20" s="97"/>
      <c r="AU20" s="98"/>
      <c r="AV20" s="97"/>
      <c r="BD20" s="98"/>
      <c r="BE20" s="97"/>
      <c r="BG20" s="98"/>
      <c r="BH20" s="97"/>
      <c r="BJ20" s="98"/>
      <c r="BK20" s="97"/>
      <c r="BT20" s="97"/>
      <c r="BU20" s="98"/>
      <c r="CF20" s="84"/>
      <c r="CG20" s="84"/>
      <c r="CH20" s="84"/>
      <c r="CI20" s="85"/>
    </row>
    <row r="21" spans="3:87" ht="10.15" customHeight="1">
      <c r="C21" s="83"/>
      <c r="D21" s="84"/>
      <c r="E21" s="84"/>
      <c r="F21" s="84"/>
      <c r="G21" s="84"/>
      <c r="H21" s="84"/>
      <c r="I21" s="84"/>
      <c r="J21" s="84"/>
      <c r="K21" s="84"/>
      <c r="L21" s="97"/>
      <c r="M21" s="98"/>
      <c r="N21" s="97"/>
      <c r="V21" s="98"/>
      <c r="W21" s="97"/>
      <c r="X21" s="1019">
        <v>9</v>
      </c>
      <c r="Y21" s="1019"/>
      <c r="Z21" s="1019"/>
      <c r="AA21" s="1019"/>
      <c r="AB21" s="98"/>
      <c r="AC21" s="97"/>
      <c r="AL21" s="97"/>
      <c r="AM21" s="98"/>
      <c r="AN21" s="84"/>
      <c r="AO21" s="84"/>
      <c r="AP21" s="84"/>
      <c r="AQ21" s="84"/>
      <c r="AR21" s="84"/>
      <c r="AS21" s="84"/>
      <c r="AT21" s="97"/>
      <c r="AU21" s="98"/>
      <c r="AV21" s="97"/>
      <c r="BD21" s="98"/>
      <c r="BE21" s="97"/>
      <c r="BF21" s="1019">
        <v>12</v>
      </c>
      <c r="BG21" s="1019"/>
      <c r="BH21" s="1019"/>
      <c r="BI21" s="1019"/>
      <c r="BJ21" s="98"/>
      <c r="BK21" s="97"/>
      <c r="BT21" s="97"/>
      <c r="BU21" s="98"/>
      <c r="CF21" s="84"/>
      <c r="CG21" s="84"/>
      <c r="CH21" s="84"/>
      <c r="CI21" s="85"/>
    </row>
    <row r="22" spans="3:87" ht="10.15" customHeight="1">
      <c r="C22" s="83"/>
      <c r="D22" s="84"/>
      <c r="E22" s="84"/>
      <c r="F22" s="84"/>
      <c r="G22" s="84"/>
      <c r="H22" s="84"/>
      <c r="I22" s="84"/>
      <c r="J22" s="84"/>
      <c r="K22" s="84"/>
      <c r="L22" s="264"/>
      <c r="M22" s="265"/>
      <c r="N22" s="264"/>
      <c r="O22" s="266"/>
      <c r="P22" s="266"/>
      <c r="Q22" s="266"/>
      <c r="R22" s="266"/>
      <c r="S22" s="266"/>
      <c r="T22" s="266"/>
      <c r="U22" s="266"/>
      <c r="V22" s="265"/>
      <c r="W22" s="97"/>
      <c r="X22" s="1019"/>
      <c r="Y22" s="1019"/>
      <c r="Z22" s="1019"/>
      <c r="AA22" s="1019"/>
      <c r="AB22" s="98"/>
      <c r="AC22" s="264"/>
      <c r="AD22" s="266"/>
      <c r="AE22" s="266"/>
      <c r="AF22" s="266"/>
      <c r="AG22" s="266"/>
      <c r="AH22" s="266"/>
      <c r="AI22" s="266"/>
      <c r="AJ22" s="266"/>
      <c r="AK22" s="266"/>
      <c r="AL22" s="264"/>
      <c r="AM22" s="265"/>
      <c r="AN22" s="84"/>
      <c r="AO22" s="84"/>
      <c r="AP22" s="84"/>
      <c r="AQ22" s="84"/>
      <c r="AR22" s="84"/>
      <c r="AS22" s="84"/>
      <c r="AT22" s="264"/>
      <c r="AU22" s="265"/>
      <c r="AV22" s="264"/>
      <c r="AW22" s="266"/>
      <c r="AX22" s="266"/>
      <c r="AY22" s="266"/>
      <c r="AZ22" s="266"/>
      <c r="BA22" s="266"/>
      <c r="BB22" s="266"/>
      <c r="BC22" s="266"/>
      <c r="BD22" s="265"/>
      <c r="BE22" s="97"/>
      <c r="BF22" s="1019"/>
      <c r="BG22" s="1019"/>
      <c r="BH22" s="1019"/>
      <c r="BI22" s="1019"/>
      <c r="BJ22" s="98"/>
      <c r="BK22" s="264"/>
      <c r="BL22" s="266"/>
      <c r="BM22" s="266"/>
      <c r="BN22" s="266"/>
      <c r="BO22" s="266"/>
      <c r="BP22" s="266"/>
      <c r="BQ22" s="266"/>
      <c r="BR22" s="266"/>
      <c r="BS22" s="266"/>
      <c r="BT22" s="264"/>
      <c r="BU22" s="265"/>
      <c r="CF22" s="84"/>
      <c r="CG22" s="84"/>
      <c r="CH22" s="84"/>
      <c r="CI22" s="85"/>
    </row>
    <row r="23" spans="3:87" ht="10.15" customHeight="1">
      <c r="C23" s="83"/>
      <c r="D23" s="84"/>
      <c r="E23" s="84"/>
      <c r="F23" s="84"/>
      <c r="G23" s="84"/>
      <c r="H23" s="84"/>
      <c r="I23" s="84"/>
      <c r="J23" s="84"/>
      <c r="K23" s="84"/>
      <c r="L23" s="261"/>
      <c r="M23" s="263"/>
      <c r="N23" s="261"/>
      <c r="O23" s="262"/>
      <c r="P23" s="262"/>
      <c r="Q23" s="262"/>
      <c r="R23" s="262"/>
      <c r="S23" s="262"/>
      <c r="T23" s="262"/>
      <c r="U23" s="262"/>
      <c r="V23" s="263"/>
      <c r="W23" s="97"/>
      <c r="X23" s="1019"/>
      <c r="Y23" s="1019"/>
      <c r="Z23" s="1019"/>
      <c r="AA23" s="1019"/>
      <c r="AB23" s="98"/>
      <c r="AC23" s="261"/>
      <c r="AD23" s="262"/>
      <c r="AE23" s="262"/>
      <c r="AF23" s="262"/>
      <c r="AG23" s="262"/>
      <c r="AH23" s="262"/>
      <c r="AI23" s="262"/>
      <c r="AJ23" s="262"/>
      <c r="AK23" s="262"/>
      <c r="AL23" s="261"/>
      <c r="AM23" s="263"/>
      <c r="AN23" s="84"/>
      <c r="AO23" s="84"/>
      <c r="AP23" s="84"/>
      <c r="AQ23" s="84"/>
      <c r="AR23" s="84"/>
      <c r="AS23" s="84"/>
      <c r="AT23" s="261"/>
      <c r="AU23" s="263"/>
      <c r="AV23" s="261"/>
      <c r="AW23" s="262"/>
      <c r="AX23" s="262"/>
      <c r="AY23" s="262"/>
      <c r="AZ23" s="262"/>
      <c r="BA23" s="262"/>
      <c r="BB23" s="262"/>
      <c r="BC23" s="262"/>
      <c r="BD23" s="263"/>
      <c r="BE23" s="97"/>
      <c r="BF23" s="1019"/>
      <c r="BG23" s="1019"/>
      <c r="BH23" s="1019"/>
      <c r="BI23" s="1019"/>
      <c r="BJ23" s="98"/>
      <c r="BK23" s="261"/>
      <c r="BL23" s="262"/>
      <c r="BM23" s="262"/>
      <c r="BN23" s="262"/>
      <c r="BO23" s="262"/>
      <c r="BP23" s="262"/>
      <c r="BQ23" s="262"/>
      <c r="BR23" s="262"/>
      <c r="BS23" s="262"/>
      <c r="BT23" s="261"/>
      <c r="BU23" s="263"/>
      <c r="CF23" s="84"/>
      <c r="CG23" s="84"/>
      <c r="CH23" s="84"/>
      <c r="CI23" s="85"/>
    </row>
    <row r="24" spans="3:87" ht="10.15" customHeight="1">
      <c r="C24" s="83"/>
      <c r="D24" s="84"/>
      <c r="E24" s="84"/>
      <c r="F24" s="84"/>
      <c r="G24" s="84"/>
      <c r="H24" s="84"/>
      <c r="I24" s="84"/>
      <c r="J24" s="84"/>
      <c r="K24" s="84"/>
      <c r="L24" s="97"/>
      <c r="M24" s="98"/>
      <c r="N24" s="97"/>
      <c r="V24" s="98"/>
      <c r="W24" s="97"/>
      <c r="X24" s="1019"/>
      <c r="Y24" s="1019"/>
      <c r="Z24" s="1019"/>
      <c r="AA24" s="1019"/>
      <c r="AB24" s="98"/>
      <c r="AC24" s="97"/>
      <c r="AL24" s="97"/>
      <c r="AM24" s="98"/>
      <c r="AN24" s="84"/>
      <c r="AO24" s="84"/>
      <c r="AP24" s="84"/>
      <c r="AQ24" s="84"/>
      <c r="AR24" s="84"/>
      <c r="AS24" s="84"/>
      <c r="AT24" s="97"/>
      <c r="AU24" s="98"/>
      <c r="AV24" s="97"/>
      <c r="BD24" s="98"/>
      <c r="BE24" s="97"/>
      <c r="BF24" s="1019"/>
      <c r="BG24" s="1019"/>
      <c r="BH24" s="1019"/>
      <c r="BI24" s="1019"/>
      <c r="BJ24" s="98"/>
      <c r="BK24" s="97"/>
      <c r="BT24" s="97"/>
      <c r="BU24" s="98"/>
      <c r="CF24" s="84"/>
      <c r="CG24" s="84"/>
      <c r="CH24" s="84"/>
      <c r="CI24" s="85"/>
    </row>
    <row r="25" spans="3:87" ht="10.15" customHeight="1">
      <c r="C25" s="83"/>
      <c r="D25" s="84"/>
      <c r="E25" s="84"/>
      <c r="F25" s="84"/>
      <c r="G25" s="84"/>
      <c r="H25" s="84"/>
      <c r="I25" s="84"/>
      <c r="J25" s="84"/>
      <c r="K25" s="84"/>
      <c r="L25" s="97"/>
      <c r="M25" s="98"/>
      <c r="N25" s="97"/>
      <c r="V25" s="98"/>
      <c r="W25" s="97"/>
      <c r="Y25" s="98"/>
      <c r="Z25" s="97"/>
      <c r="AB25" s="98"/>
      <c r="AC25" s="97"/>
      <c r="AL25" s="97"/>
      <c r="AM25" s="98"/>
      <c r="AN25" s="84"/>
      <c r="AO25" s="84"/>
      <c r="AP25" s="84"/>
      <c r="AQ25" s="84"/>
      <c r="AR25" s="84"/>
      <c r="AS25" s="84"/>
      <c r="AT25" s="97"/>
      <c r="AU25" s="98"/>
      <c r="AV25" s="97"/>
      <c r="BD25" s="98"/>
      <c r="BE25" s="97"/>
      <c r="BG25" s="98"/>
      <c r="BH25" s="97"/>
      <c r="BJ25" s="98"/>
      <c r="BK25" s="97"/>
      <c r="BT25" s="97"/>
      <c r="BU25" s="98"/>
      <c r="CF25" s="84"/>
      <c r="CG25" s="84"/>
      <c r="CH25" s="84"/>
      <c r="CI25" s="85"/>
    </row>
    <row r="26" spans="3:87" ht="10.15" customHeight="1">
      <c r="C26" s="83"/>
      <c r="D26" s="84"/>
      <c r="E26" s="84"/>
      <c r="F26" s="84"/>
      <c r="G26" s="84"/>
      <c r="H26" s="84"/>
      <c r="I26" s="84"/>
      <c r="J26" s="84"/>
      <c r="K26" s="84"/>
      <c r="L26" s="97"/>
      <c r="M26" s="98"/>
      <c r="N26" s="97"/>
      <c r="V26" s="98"/>
      <c r="W26" s="97"/>
      <c r="Y26" s="98"/>
      <c r="Z26" s="97"/>
      <c r="AB26" s="98"/>
      <c r="AC26" s="97"/>
      <c r="AL26" s="97"/>
      <c r="AM26" s="98"/>
      <c r="AN26" s="84"/>
      <c r="AO26" s="84"/>
      <c r="AP26" s="84"/>
      <c r="AQ26" s="84"/>
      <c r="AR26" s="84"/>
      <c r="AS26" s="84"/>
      <c r="AT26" s="97"/>
      <c r="AU26" s="98"/>
      <c r="AV26" s="97"/>
      <c r="BD26" s="98"/>
      <c r="BE26" s="97"/>
      <c r="BG26" s="98"/>
      <c r="BH26" s="97"/>
      <c r="BJ26" s="98"/>
      <c r="BK26" s="97"/>
      <c r="BT26" s="97"/>
      <c r="BU26" s="98"/>
      <c r="CF26" s="84"/>
      <c r="CG26" s="84"/>
      <c r="CH26" s="84"/>
      <c r="CI26" s="85"/>
    </row>
    <row r="27" spans="3:87" ht="10.15" customHeight="1">
      <c r="C27" s="83"/>
      <c r="D27" s="84"/>
      <c r="E27" s="84"/>
      <c r="F27" s="84"/>
      <c r="G27" s="84"/>
      <c r="H27" s="84"/>
      <c r="I27" s="84"/>
      <c r="J27" s="84"/>
      <c r="K27" s="84"/>
      <c r="L27" s="97"/>
      <c r="M27" s="98"/>
      <c r="N27" s="97"/>
      <c r="V27" s="98"/>
      <c r="W27" s="97"/>
      <c r="Y27" s="98"/>
      <c r="Z27" s="97"/>
      <c r="AB27" s="98"/>
      <c r="AC27" s="97"/>
      <c r="AL27" s="97"/>
      <c r="AM27" s="98"/>
      <c r="AN27" s="84"/>
      <c r="AO27" s="84"/>
      <c r="AP27" s="84"/>
      <c r="AQ27" s="84"/>
      <c r="AR27" s="84"/>
      <c r="AS27" s="84"/>
      <c r="AT27" s="97"/>
      <c r="AU27" s="98"/>
      <c r="AV27" s="97"/>
      <c r="BD27" s="98"/>
      <c r="BE27" s="97"/>
      <c r="BG27" s="98"/>
      <c r="BH27" s="97"/>
      <c r="BJ27" s="98"/>
      <c r="BK27" s="97"/>
      <c r="BT27" s="97"/>
      <c r="BU27" s="98"/>
      <c r="CF27" s="84"/>
      <c r="CG27" s="84"/>
      <c r="CH27" s="84"/>
      <c r="CI27" s="85"/>
    </row>
    <row r="28" spans="3:87" ht="10.15" customHeight="1">
      <c r="C28" s="83"/>
      <c r="D28" s="84"/>
      <c r="E28" s="84"/>
      <c r="F28" s="84"/>
      <c r="G28" s="84"/>
      <c r="H28" s="84"/>
      <c r="I28" s="84"/>
      <c r="J28" s="84"/>
      <c r="K28" s="84"/>
      <c r="L28" s="258"/>
      <c r="M28" s="259"/>
      <c r="N28" s="258"/>
      <c r="O28" s="260"/>
      <c r="P28" s="260"/>
      <c r="Q28" s="260"/>
      <c r="R28" s="260"/>
      <c r="S28" s="260"/>
      <c r="T28" s="260"/>
      <c r="U28" s="260"/>
      <c r="V28" s="259"/>
      <c r="W28" s="258"/>
      <c r="X28" s="260"/>
      <c r="Y28" s="259"/>
      <c r="Z28" s="258"/>
      <c r="AA28" s="260"/>
      <c r="AB28" s="259"/>
      <c r="AC28" s="258"/>
      <c r="AD28" s="260"/>
      <c r="AE28" s="260"/>
      <c r="AF28" s="260"/>
      <c r="AG28" s="260"/>
      <c r="AH28" s="260"/>
      <c r="AI28" s="260"/>
      <c r="AJ28" s="260"/>
      <c r="AK28" s="260"/>
      <c r="AL28" s="258"/>
      <c r="AM28" s="259"/>
      <c r="AN28" s="84"/>
      <c r="AO28" s="84"/>
      <c r="AP28" s="84"/>
      <c r="AQ28" s="84"/>
      <c r="AR28" s="84"/>
      <c r="AS28" s="84"/>
      <c r="AT28" s="258"/>
      <c r="AU28" s="259"/>
      <c r="AV28" s="258"/>
      <c r="AW28" s="260"/>
      <c r="AX28" s="260"/>
      <c r="AY28" s="260"/>
      <c r="AZ28" s="260"/>
      <c r="BA28" s="260"/>
      <c r="BB28" s="260"/>
      <c r="BC28" s="260"/>
      <c r="BD28" s="259"/>
      <c r="BE28" s="258"/>
      <c r="BF28" s="260"/>
      <c r="BG28" s="259"/>
      <c r="BH28" s="258"/>
      <c r="BI28" s="260"/>
      <c r="BJ28" s="259"/>
      <c r="BK28" s="258"/>
      <c r="BL28" s="260"/>
      <c r="BM28" s="260"/>
      <c r="BN28" s="260"/>
      <c r="BO28" s="260"/>
      <c r="BP28" s="260"/>
      <c r="BQ28" s="260"/>
      <c r="BR28" s="260"/>
      <c r="BS28" s="260"/>
      <c r="BT28" s="258"/>
      <c r="BU28" s="259"/>
      <c r="CF28" s="84"/>
      <c r="CG28" s="84"/>
      <c r="CH28" s="84"/>
      <c r="CI28" s="85"/>
    </row>
    <row r="29" spans="3:87" ht="10.15" customHeight="1">
      <c r="C29" s="83"/>
      <c r="D29" s="84"/>
      <c r="E29" s="84"/>
      <c r="F29" s="84"/>
      <c r="G29" s="84"/>
      <c r="H29" s="84"/>
      <c r="I29" s="84"/>
      <c r="J29" s="84"/>
      <c r="K29" s="84"/>
      <c r="AN29" s="84"/>
      <c r="AO29" s="84"/>
      <c r="AP29" s="84"/>
      <c r="AQ29" s="84"/>
      <c r="AR29" s="84"/>
      <c r="AS29" s="84"/>
      <c r="CF29" s="84"/>
      <c r="CG29" s="84"/>
      <c r="CH29" s="84"/>
      <c r="CI29" s="85"/>
    </row>
    <row r="30" spans="3:87" ht="10.15" customHeight="1">
      <c r="C30" s="83"/>
      <c r="D30" s="84"/>
      <c r="E30" s="84"/>
      <c r="F30" s="84"/>
      <c r="G30" s="84"/>
      <c r="H30" s="84"/>
      <c r="I30" s="84"/>
      <c r="J30" s="84"/>
      <c r="K30" s="84"/>
      <c r="L30" s="99"/>
      <c r="M30" s="99"/>
      <c r="N30" s="99"/>
      <c r="O30" s="84"/>
      <c r="P30" s="84"/>
      <c r="CF30" s="84"/>
      <c r="CG30" s="84"/>
      <c r="CH30" s="84"/>
      <c r="CI30" s="85"/>
    </row>
    <row r="31" spans="3:87" ht="10.15" customHeight="1" thickBot="1">
      <c r="C31" s="83"/>
      <c r="D31" s="84"/>
      <c r="E31" s="84"/>
      <c r="F31" s="84"/>
      <c r="G31" s="84"/>
      <c r="H31" s="84"/>
      <c r="I31" s="84"/>
      <c r="O31" s="84"/>
      <c r="P31" s="84"/>
      <c r="BC31" s="1012" t="s">
        <v>284</v>
      </c>
      <c r="BD31" s="1012"/>
      <c r="BE31" s="1012"/>
      <c r="BF31" s="1012"/>
      <c r="BG31" s="1012"/>
      <c r="BH31" s="1012"/>
      <c r="BI31" s="1012"/>
      <c r="BJ31" s="1012"/>
      <c r="BK31" s="1012"/>
      <c r="BL31" s="1012"/>
      <c r="BM31" s="1012"/>
      <c r="BN31" s="1012"/>
      <c r="BO31" s="1012"/>
      <c r="BP31" s="1012"/>
      <c r="BQ31" s="1012"/>
      <c r="BR31" s="1012"/>
      <c r="BS31" s="1012"/>
      <c r="BT31" s="1012"/>
      <c r="BU31" s="1012"/>
      <c r="BV31" s="1012"/>
      <c r="BW31" s="1012"/>
      <c r="BX31" s="1012"/>
      <c r="CF31" s="84"/>
      <c r="CG31" s="84"/>
      <c r="CH31" s="84"/>
      <c r="CI31" s="85"/>
    </row>
    <row r="32" spans="3:87" ht="10.15" customHeight="1">
      <c r="C32" s="83"/>
      <c r="D32" s="84"/>
      <c r="E32" s="84"/>
      <c r="F32" s="84"/>
      <c r="G32" s="84"/>
      <c r="H32" s="84"/>
      <c r="I32" s="84"/>
      <c r="O32" s="84"/>
      <c r="P32" s="84"/>
      <c r="AS32" s="84"/>
      <c r="AT32" s="84"/>
      <c r="AU32" s="84"/>
      <c r="AV32" s="84"/>
      <c r="AW32" s="84"/>
      <c r="AX32" s="84"/>
      <c r="BC32" s="1012"/>
      <c r="BD32" s="1012"/>
      <c r="BE32" s="1012"/>
      <c r="BF32" s="1012"/>
      <c r="BG32" s="1012"/>
      <c r="BH32" s="1012"/>
      <c r="BI32" s="1012"/>
      <c r="BJ32" s="1012"/>
      <c r="BK32" s="1012"/>
      <c r="BL32" s="1012"/>
      <c r="BM32" s="1012"/>
      <c r="BN32" s="1012"/>
      <c r="BO32" s="1012"/>
      <c r="BP32" s="1012"/>
      <c r="BQ32" s="1012"/>
      <c r="BR32" s="1012"/>
      <c r="BS32" s="1012"/>
      <c r="BT32" s="1012"/>
      <c r="BU32" s="1012"/>
      <c r="BV32" s="1012"/>
      <c r="BW32" s="1012"/>
      <c r="BX32" s="1012"/>
      <c r="BZ32" s="100"/>
      <c r="CA32" s="101"/>
      <c r="CF32" s="84"/>
      <c r="CG32" s="84"/>
      <c r="CH32" s="84"/>
      <c r="CI32" s="85"/>
    </row>
    <row r="33" spans="3:88" ht="10.15" customHeight="1">
      <c r="C33" s="83"/>
      <c r="D33" s="84"/>
      <c r="E33" s="84"/>
      <c r="F33" s="84"/>
      <c r="G33" s="84"/>
      <c r="H33" s="84"/>
      <c r="I33" s="84"/>
      <c r="O33" s="84"/>
      <c r="P33" s="84"/>
      <c r="AS33" s="84"/>
      <c r="AT33" s="84"/>
      <c r="AU33" s="84"/>
      <c r="AV33" s="84"/>
      <c r="AW33" s="84"/>
      <c r="AX33" s="84"/>
      <c r="BF33" s="1012" t="s">
        <v>317</v>
      </c>
      <c r="BG33" s="1012"/>
      <c r="BH33" s="1012"/>
      <c r="BI33" s="1012"/>
      <c r="BJ33" s="1012"/>
      <c r="BK33" s="1012"/>
      <c r="BL33" s="1012"/>
      <c r="BM33" s="1012"/>
      <c r="BN33" s="1012"/>
      <c r="BO33" s="1012"/>
      <c r="BP33" s="1012"/>
      <c r="BQ33" s="1012"/>
      <c r="BR33" s="1012"/>
      <c r="BS33" s="1012"/>
      <c r="BT33" s="1012"/>
      <c r="BU33" s="1012"/>
      <c r="BV33" s="1012"/>
      <c r="BW33" s="1012"/>
      <c r="BX33" s="1012"/>
      <c r="BZ33" s="102"/>
      <c r="CA33" s="103"/>
      <c r="CF33" s="84"/>
      <c r="CG33" s="84"/>
      <c r="CH33" s="84"/>
      <c r="CI33" s="85"/>
    </row>
    <row r="34" spans="3:88" ht="10.15" customHeight="1" thickBot="1">
      <c r="C34" s="83"/>
      <c r="D34" s="84"/>
      <c r="E34" s="84"/>
      <c r="F34" s="84"/>
      <c r="G34" s="84"/>
      <c r="H34" s="84"/>
      <c r="I34" s="84"/>
      <c r="J34" s="84"/>
      <c r="K34" s="84"/>
      <c r="L34" s="99"/>
      <c r="M34" s="99"/>
      <c r="N34" s="99"/>
      <c r="O34" s="84"/>
      <c r="P34" s="84"/>
      <c r="AS34" s="84"/>
      <c r="AT34" s="84"/>
      <c r="AU34" s="84"/>
      <c r="AV34" s="84"/>
      <c r="AW34" s="84"/>
      <c r="AX34" s="84"/>
      <c r="BF34" s="1012"/>
      <c r="BG34" s="1012"/>
      <c r="BH34" s="1012"/>
      <c r="BI34" s="1012"/>
      <c r="BJ34" s="1012"/>
      <c r="BK34" s="1012"/>
      <c r="BL34" s="1012"/>
      <c r="BM34" s="1012"/>
      <c r="BN34" s="1012"/>
      <c r="BO34" s="1012"/>
      <c r="BP34" s="1012"/>
      <c r="BQ34" s="1012"/>
      <c r="BR34" s="1012"/>
      <c r="BS34" s="1012"/>
      <c r="BT34" s="1012"/>
      <c r="BU34" s="1012"/>
      <c r="BV34" s="1012"/>
      <c r="BW34" s="1012"/>
      <c r="BX34" s="1012"/>
      <c r="BZ34" s="104"/>
      <c r="CA34" s="105"/>
      <c r="CF34" s="84"/>
      <c r="CG34" s="84"/>
      <c r="CH34" s="84"/>
      <c r="CI34" s="85"/>
    </row>
    <row r="35" spans="3:88" ht="10.15" customHeight="1" thickBot="1">
      <c r="C35" s="83"/>
      <c r="D35" s="106"/>
      <c r="E35" s="106"/>
      <c r="F35" s="106"/>
      <c r="G35" s="84"/>
      <c r="H35" s="84"/>
      <c r="I35" s="84"/>
      <c r="J35" s="84"/>
      <c r="K35" s="84"/>
      <c r="L35" s="99"/>
      <c r="M35" s="99"/>
      <c r="N35" s="99"/>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5"/>
    </row>
    <row r="36" spans="3:88" ht="10.15" customHeight="1">
      <c r="C36" s="83"/>
      <c r="D36" s="106"/>
      <c r="E36" s="106"/>
      <c r="F36" s="106"/>
      <c r="G36" s="84"/>
      <c r="H36" s="84"/>
      <c r="I36" s="84"/>
      <c r="J36" s="84"/>
      <c r="K36" s="84"/>
      <c r="L36" s="258"/>
      <c r="M36" s="259"/>
      <c r="N36" s="260"/>
      <c r="O36" s="260"/>
      <c r="P36" s="260"/>
      <c r="Q36" s="260"/>
      <c r="R36" s="260"/>
      <c r="S36" s="260"/>
      <c r="T36" s="260"/>
      <c r="U36" s="260"/>
      <c r="V36" s="259"/>
      <c r="W36" s="260"/>
      <c r="X36" s="260"/>
      <c r="Y36" s="259"/>
      <c r="Z36" s="258"/>
      <c r="AA36" s="260"/>
      <c r="AB36" s="259"/>
      <c r="AC36" s="258"/>
      <c r="AD36" s="260"/>
      <c r="AE36" s="260"/>
      <c r="AF36" s="260"/>
      <c r="AG36" s="260"/>
      <c r="AH36" s="260"/>
      <c r="AI36" s="260"/>
      <c r="AJ36" s="260"/>
      <c r="AK36" s="260"/>
      <c r="AL36" s="258"/>
      <c r="AM36" s="259"/>
      <c r="AN36" s="96"/>
      <c r="AO36" s="96"/>
      <c r="AP36" s="96"/>
      <c r="AQ36" s="96"/>
      <c r="AR36" s="96"/>
      <c r="AS36" s="96"/>
      <c r="AT36" s="258"/>
      <c r="AU36" s="259"/>
      <c r="AV36" s="260"/>
      <c r="AW36" s="260"/>
      <c r="AX36" s="260"/>
      <c r="AY36" s="260"/>
      <c r="AZ36" s="260"/>
      <c r="BA36" s="260"/>
      <c r="BB36" s="260"/>
      <c r="BC36" s="260"/>
      <c r="BD36" s="259"/>
      <c r="BE36" s="260"/>
      <c r="BF36" s="260"/>
      <c r="BG36" s="259"/>
      <c r="BH36" s="258"/>
      <c r="BI36" s="260"/>
      <c r="BJ36" s="259"/>
      <c r="BK36" s="258"/>
      <c r="BL36" s="260"/>
      <c r="BM36" s="260"/>
      <c r="BN36" s="260"/>
      <c r="BO36" s="260"/>
      <c r="BP36" s="260"/>
      <c r="BQ36" s="260"/>
      <c r="BR36" s="260"/>
      <c r="BS36" s="260"/>
      <c r="BT36" s="258"/>
      <c r="BU36" s="259"/>
      <c r="BV36" s="84"/>
      <c r="BW36" s="84"/>
      <c r="BX36" s="84"/>
      <c r="BY36" s="84"/>
      <c r="BZ36" s="1013" t="s">
        <v>296</v>
      </c>
      <c r="CA36" s="1014"/>
      <c r="CB36" s="1015"/>
      <c r="CC36" s="84"/>
      <c r="CD36" s="84"/>
      <c r="CE36" s="84"/>
      <c r="CF36" s="84"/>
      <c r="CG36" s="84"/>
      <c r="CH36" s="84"/>
      <c r="CI36" s="85"/>
    </row>
    <row r="37" spans="3:88" ht="10.15" customHeight="1">
      <c r="C37" s="83"/>
      <c r="D37" s="106"/>
      <c r="E37" s="106"/>
      <c r="F37" s="106"/>
      <c r="G37" s="84"/>
      <c r="H37" s="84"/>
      <c r="I37" s="84"/>
      <c r="J37" s="84"/>
      <c r="K37" s="84"/>
      <c r="L37" s="97"/>
      <c r="M37" s="98"/>
      <c r="N37" s="261"/>
      <c r="O37" s="262"/>
      <c r="P37" s="262"/>
      <c r="Q37" s="262"/>
      <c r="R37" s="262"/>
      <c r="S37" s="262"/>
      <c r="T37" s="262"/>
      <c r="U37" s="262"/>
      <c r="V37" s="263"/>
      <c r="W37" s="261"/>
      <c r="X37" s="262"/>
      <c r="Y37" s="263"/>
      <c r="Z37" s="97"/>
      <c r="AB37" s="98"/>
      <c r="AC37" s="97"/>
      <c r="AL37" s="97"/>
      <c r="AM37" s="98"/>
      <c r="AN37" s="84"/>
      <c r="AO37" s="84"/>
      <c r="AP37" s="84"/>
      <c r="AQ37" s="84"/>
      <c r="AR37" s="84"/>
      <c r="AS37" s="84"/>
      <c r="AT37" s="97"/>
      <c r="AU37" s="98"/>
      <c r="AV37" s="261"/>
      <c r="AW37" s="262"/>
      <c r="AX37" s="262"/>
      <c r="AY37" s="262"/>
      <c r="AZ37" s="262"/>
      <c r="BA37" s="262"/>
      <c r="BB37" s="262"/>
      <c r="BC37" s="262"/>
      <c r="BD37" s="263"/>
      <c r="BE37" s="261"/>
      <c r="BF37" s="262"/>
      <c r="BG37" s="263"/>
      <c r="BH37" s="97"/>
      <c r="BJ37" s="98"/>
      <c r="BK37" s="97"/>
      <c r="BT37" s="97"/>
      <c r="BU37" s="98"/>
      <c r="BV37" s="84"/>
      <c r="BW37" s="84"/>
      <c r="BX37" s="84"/>
      <c r="BY37" s="84"/>
      <c r="BZ37" s="1016"/>
      <c r="CA37" s="1017"/>
      <c r="CB37" s="1018"/>
      <c r="CC37" s="84"/>
      <c r="CD37" s="84"/>
      <c r="CE37" s="84"/>
      <c r="CF37" s="84"/>
      <c r="CG37" s="84"/>
      <c r="CH37" s="84"/>
      <c r="CI37" s="85"/>
    </row>
    <row r="38" spans="3:88" ht="10.15" customHeight="1">
      <c r="C38" s="83"/>
      <c r="D38" s="106"/>
      <c r="E38" s="106"/>
      <c r="F38" s="106"/>
      <c r="G38" s="84"/>
      <c r="H38" s="84"/>
      <c r="I38" s="84"/>
      <c r="J38" s="84"/>
      <c r="K38" s="84"/>
      <c r="L38" s="97"/>
      <c r="M38" s="98"/>
      <c r="N38" s="97"/>
      <c r="V38" s="98"/>
      <c r="W38" s="97"/>
      <c r="Y38" s="98"/>
      <c r="Z38" s="97"/>
      <c r="AB38" s="98"/>
      <c r="AC38" s="97"/>
      <c r="AL38" s="97"/>
      <c r="AM38" s="98"/>
      <c r="AN38" s="84"/>
      <c r="AO38" s="84"/>
      <c r="AP38" s="84"/>
      <c r="AQ38" s="84"/>
      <c r="AR38" s="84"/>
      <c r="AS38" s="84"/>
      <c r="AT38" s="97"/>
      <c r="AU38" s="98"/>
      <c r="AV38" s="97"/>
      <c r="BD38" s="98"/>
      <c r="BE38" s="97"/>
      <c r="BG38" s="98"/>
      <c r="BH38" s="97"/>
      <c r="BJ38" s="98"/>
      <c r="BK38" s="97"/>
      <c r="BT38" s="97"/>
      <c r="BU38" s="98"/>
      <c r="BV38" s="84"/>
      <c r="BW38" s="84"/>
      <c r="BX38" s="84"/>
      <c r="BY38" s="84"/>
      <c r="BZ38" s="1016"/>
      <c r="CA38" s="1017"/>
      <c r="CB38" s="1018"/>
      <c r="CC38" s="84"/>
      <c r="CD38" s="84"/>
      <c r="CE38" s="84"/>
      <c r="CF38" s="84"/>
      <c r="CG38" s="84"/>
      <c r="CH38" s="84"/>
      <c r="CI38" s="85"/>
    </row>
    <row r="39" spans="3:88" ht="10.15" customHeight="1">
      <c r="C39" s="83"/>
      <c r="D39" s="106"/>
      <c r="E39" s="106"/>
      <c r="F39" s="106"/>
      <c r="G39" s="84"/>
      <c r="H39" s="84"/>
      <c r="I39" s="84"/>
      <c r="J39" s="84"/>
      <c r="K39" s="84"/>
      <c r="L39" s="97"/>
      <c r="M39" s="98"/>
      <c r="N39" s="97"/>
      <c r="V39" s="98"/>
      <c r="W39" s="97"/>
      <c r="Y39" s="98"/>
      <c r="Z39" s="97"/>
      <c r="AB39" s="98"/>
      <c r="AC39" s="97"/>
      <c r="AL39" s="97"/>
      <c r="AM39" s="98"/>
      <c r="AN39" s="84"/>
      <c r="AO39" s="84"/>
      <c r="AP39" s="84"/>
      <c r="AQ39" s="84"/>
      <c r="AR39" s="84"/>
      <c r="AS39" s="84"/>
      <c r="AT39" s="97"/>
      <c r="AU39" s="98"/>
      <c r="AV39" s="97"/>
      <c r="BD39" s="98"/>
      <c r="BE39" s="97"/>
      <c r="BG39" s="98"/>
      <c r="BH39" s="97"/>
      <c r="BJ39" s="98"/>
      <c r="BK39" s="97"/>
      <c r="BT39" s="97"/>
      <c r="BU39" s="98"/>
      <c r="BV39" s="84"/>
      <c r="BW39" s="84"/>
      <c r="BX39" s="84"/>
      <c r="BY39" s="84"/>
      <c r="BZ39" s="1016"/>
      <c r="CA39" s="1017"/>
      <c r="CB39" s="1018"/>
      <c r="CC39" s="84"/>
      <c r="CD39" s="84"/>
      <c r="CI39" s="82"/>
      <c r="CJ39" s="81"/>
    </row>
    <row r="40" spans="3:88" ht="10.15" customHeight="1">
      <c r="C40" s="83"/>
      <c r="D40" s="106"/>
      <c r="E40" s="106"/>
      <c r="F40" s="106"/>
      <c r="G40" s="84"/>
      <c r="H40" s="84"/>
      <c r="I40" s="84"/>
      <c r="J40" s="84"/>
      <c r="K40" s="84"/>
      <c r="L40" s="97"/>
      <c r="M40" s="98"/>
      <c r="N40" s="97"/>
      <c r="V40" s="98"/>
      <c r="W40" s="97"/>
      <c r="X40" s="1019">
        <v>10</v>
      </c>
      <c r="Y40" s="1019"/>
      <c r="Z40" s="1019"/>
      <c r="AA40" s="1019"/>
      <c r="AB40" s="98"/>
      <c r="AC40" s="97"/>
      <c r="AL40" s="97"/>
      <c r="AM40" s="98"/>
      <c r="AN40" s="84"/>
      <c r="AO40" s="84"/>
      <c r="AP40" s="84"/>
      <c r="AQ40" s="84"/>
      <c r="AR40" s="84"/>
      <c r="AS40" s="84"/>
      <c r="AT40" s="97"/>
      <c r="AU40" s="98"/>
      <c r="AV40" s="97"/>
      <c r="BD40" s="98"/>
      <c r="BE40" s="97"/>
      <c r="BF40" s="1019">
        <v>13</v>
      </c>
      <c r="BG40" s="1019"/>
      <c r="BH40" s="1019"/>
      <c r="BI40" s="1019"/>
      <c r="BJ40" s="98"/>
      <c r="BK40" s="97"/>
      <c r="BT40" s="97"/>
      <c r="BU40" s="98"/>
      <c r="BV40" s="84"/>
      <c r="BW40" s="84"/>
      <c r="BX40" s="84"/>
      <c r="BY40" s="84"/>
      <c r="BZ40" s="1016"/>
      <c r="CA40" s="1017"/>
      <c r="CB40" s="1018"/>
      <c r="CC40" s="84"/>
      <c r="CD40" s="84"/>
      <c r="CI40" s="82"/>
      <c r="CJ40" s="81"/>
    </row>
    <row r="41" spans="3:88" ht="10.15" customHeight="1">
      <c r="C41" s="83"/>
      <c r="D41" s="106"/>
      <c r="E41" s="106"/>
      <c r="F41" s="106"/>
      <c r="G41" s="84"/>
      <c r="H41" s="84"/>
      <c r="I41" s="84"/>
      <c r="J41" s="84"/>
      <c r="K41" s="84"/>
      <c r="L41" s="264"/>
      <c r="M41" s="265"/>
      <c r="N41" s="264"/>
      <c r="O41" s="266"/>
      <c r="P41" s="266"/>
      <c r="Q41" s="266"/>
      <c r="R41" s="266"/>
      <c r="S41" s="266"/>
      <c r="T41" s="266"/>
      <c r="U41" s="266"/>
      <c r="V41" s="265"/>
      <c r="W41" s="97"/>
      <c r="X41" s="1019"/>
      <c r="Y41" s="1019"/>
      <c r="Z41" s="1019"/>
      <c r="AA41" s="1019"/>
      <c r="AB41" s="98"/>
      <c r="AC41" s="264"/>
      <c r="AD41" s="266"/>
      <c r="AE41" s="266"/>
      <c r="AF41" s="266"/>
      <c r="AG41" s="266"/>
      <c r="AH41" s="266"/>
      <c r="AI41" s="266"/>
      <c r="AJ41" s="266"/>
      <c r="AK41" s="266"/>
      <c r="AL41" s="264"/>
      <c r="AM41" s="265"/>
      <c r="AN41" s="84"/>
      <c r="AO41" s="84"/>
      <c r="AP41" s="84"/>
      <c r="AQ41" s="84"/>
      <c r="AR41" s="84"/>
      <c r="AS41" s="84"/>
      <c r="AT41" s="264"/>
      <c r="AU41" s="265"/>
      <c r="AV41" s="264"/>
      <c r="AW41" s="266"/>
      <c r="AX41" s="266"/>
      <c r="AY41" s="266"/>
      <c r="AZ41" s="266"/>
      <c r="BA41" s="266"/>
      <c r="BB41" s="266"/>
      <c r="BC41" s="266"/>
      <c r="BD41" s="265"/>
      <c r="BE41" s="97"/>
      <c r="BF41" s="1019"/>
      <c r="BG41" s="1019"/>
      <c r="BH41" s="1019"/>
      <c r="BI41" s="1019"/>
      <c r="BJ41" s="98"/>
      <c r="BK41" s="264"/>
      <c r="BL41" s="266"/>
      <c r="BM41" s="266"/>
      <c r="BN41" s="266"/>
      <c r="BO41" s="266"/>
      <c r="BP41" s="266"/>
      <c r="BQ41" s="266"/>
      <c r="BR41" s="266"/>
      <c r="BS41" s="266"/>
      <c r="BT41" s="264"/>
      <c r="BU41" s="265"/>
      <c r="BV41" s="84"/>
      <c r="BW41" s="84"/>
      <c r="BX41" s="84"/>
      <c r="BY41" s="84"/>
      <c r="BZ41" s="1016"/>
      <c r="CA41" s="1017"/>
      <c r="CB41" s="1018"/>
      <c r="CC41" s="84"/>
      <c r="CD41" s="84"/>
      <c r="CI41" s="82"/>
      <c r="CJ41" s="81"/>
    </row>
    <row r="42" spans="3:88" ht="10.15" customHeight="1" thickBot="1">
      <c r="C42" s="83"/>
      <c r="D42" s="106"/>
      <c r="E42" s="106"/>
      <c r="F42" s="106"/>
      <c r="G42" s="84"/>
      <c r="H42" s="84"/>
      <c r="I42" s="84"/>
      <c r="J42" s="84"/>
      <c r="K42" s="84"/>
      <c r="L42" s="261"/>
      <c r="M42" s="263"/>
      <c r="N42" s="261"/>
      <c r="O42" s="262"/>
      <c r="P42" s="262"/>
      <c r="Q42" s="262"/>
      <c r="R42" s="262"/>
      <c r="S42" s="262"/>
      <c r="T42" s="262"/>
      <c r="U42" s="262"/>
      <c r="V42" s="263"/>
      <c r="W42" s="97"/>
      <c r="X42" s="1019"/>
      <c r="Y42" s="1019"/>
      <c r="Z42" s="1019"/>
      <c r="AA42" s="1019"/>
      <c r="AB42" s="98"/>
      <c r="AC42" s="261"/>
      <c r="AD42" s="262"/>
      <c r="AE42" s="262"/>
      <c r="AF42" s="262"/>
      <c r="AG42" s="262"/>
      <c r="AH42" s="262"/>
      <c r="AI42" s="262"/>
      <c r="AJ42" s="262"/>
      <c r="AK42" s="262"/>
      <c r="AL42" s="261"/>
      <c r="AM42" s="263"/>
      <c r="AN42" s="84"/>
      <c r="AO42" s="84"/>
      <c r="AP42" s="84"/>
      <c r="AQ42" s="84"/>
      <c r="AR42" s="84"/>
      <c r="AS42" s="84"/>
      <c r="AT42" s="261"/>
      <c r="AU42" s="263"/>
      <c r="AV42" s="261"/>
      <c r="AW42" s="262"/>
      <c r="AX42" s="262"/>
      <c r="AY42" s="262"/>
      <c r="AZ42" s="262"/>
      <c r="BA42" s="262"/>
      <c r="BB42" s="262"/>
      <c r="BC42" s="262"/>
      <c r="BD42" s="263"/>
      <c r="BE42" s="97"/>
      <c r="BF42" s="1019"/>
      <c r="BG42" s="1019"/>
      <c r="BH42" s="1019"/>
      <c r="BI42" s="1019"/>
      <c r="BJ42" s="98"/>
      <c r="BK42" s="261"/>
      <c r="BL42" s="262"/>
      <c r="BM42" s="262"/>
      <c r="BN42" s="262"/>
      <c r="BO42" s="262"/>
      <c r="BP42" s="262"/>
      <c r="BQ42" s="262"/>
      <c r="BR42" s="262"/>
      <c r="BS42" s="262"/>
      <c r="BT42" s="261"/>
      <c r="BU42" s="263"/>
      <c r="BV42" s="84"/>
      <c r="BW42" s="84"/>
      <c r="BX42" s="84"/>
      <c r="BY42" s="84"/>
      <c r="BZ42" s="107"/>
      <c r="CA42" s="106"/>
      <c r="CB42" s="108"/>
      <c r="CC42" s="84"/>
      <c r="CD42" s="84"/>
      <c r="CE42" s="84"/>
      <c r="CF42" s="84"/>
      <c r="CG42" s="84"/>
      <c r="CH42" s="84"/>
      <c r="CI42" s="85"/>
    </row>
    <row r="43" spans="3:88" ht="10.15" customHeight="1">
      <c r="C43" s="83"/>
      <c r="D43" s="106"/>
      <c r="E43" s="106"/>
      <c r="F43" s="106"/>
      <c r="G43" s="84"/>
      <c r="H43" s="84"/>
      <c r="I43" s="84"/>
      <c r="J43" s="84"/>
      <c r="K43" s="84"/>
      <c r="L43" s="97"/>
      <c r="M43" s="98"/>
      <c r="N43" s="97"/>
      <c r="V43" s="98"/>
      <c r="W43" s="97"/>
      <c r="X43" s="1019"/>
      <c r="Y43" s="1019"/>
      <c r="Z43" s="1019"/>
      <c r="AA43" s="1019"/>
      <c r="AB43" s="98"/>
      <c r="AC43" s="97"/>
      <c r="AL43" s="97"/>
      <c r="AM43" s="98"/>
      <c r="AN43" s="84"/>
      <c r="AO43" s="84"/>
      <c r="AP43" s="84"/>
      <c r="AQ43" s="84"/>
      <c r="AR43" s="84"/>
      <c r="AS43" s="84"/>
      <c r="AT43" s="97"/>
      <c r="AU43" s="98"/>
      <c r="AV43" s="97"/>
      <c r="BD43" s="98"/>
      <c r="BE43" s="97"/>
      <c r="BF43" s="1019"/>
      <c r="BG43" s="1019"/>
      <c r="BH43" s="1019"/>
      <c r="BI43" s="1019"/>
      <c r="BJ43" s="98"/>
      <c r="BK43" s="97"/>
      <c r="BT43" s="97"/>
      <c r="BU43" s="98"/>
      <c r="BV43" s="84"/>
      <c r="BW43" s="84"/>
      <c r="BX43" s="84"/>
      <c r="BY43" s="84"/>
      <c r="BZ43" s="1013" t="s">
        <v>293</v>
      </c>
      <c r="CA43" s="1014"/>
      <c r="CB43" s="1015"/>
      <c r="CC43" s="84"/>
      <c r="CD43" s="84"/>
      <c r="CE43" s="84"/>
      <c r="CF43" s="84"/>
      <c r="CG43" s="84"/>
      <c r="CH43" s="84"/>
      <c r="CI43" s="85"/>
    </row>
    <row r="44" spans="3:88" ht="10.15" customHeight="1">
      <c r="C44" s="83"/>
      <c r="D44" s="106"/>
      <c r="E44" s="106"/>
      <c r="F44" s="106"/>
      <c r="G44" s="84"/>
      <c r="H44" s="84"/>
      <c r="I44" s="84"/>
      <c r="J44" s="84"/>
      <c r="K44" s="84"/>
      <c r="L44" s="97"/>
      <c r="M44" s="98"/>
      <c r="N44" s="97"/>
      <c r="V44" s="98"/>
      <c r="W44" s="97"/>
      <c r="Y44" s="98"/>
      <c r="Z44" s="97"/>
      <c r="AB44" s="98"/>
      <c r="AC44" s="97"/>
      <c r="AL44" s="97"/>
      <c r="AM44" s="98"/>
      <c r="AN44" s="84"/>
      <c r="AO44" s="84"/>
      <c r="AP44" s="84"/>
      <c r="AQ44" s="84"/>
      <c r="AR44" s="84"/>
      <c r="AS44" s="84"/>
      <c r="AT44" s="97"/>
      <c r="AU44" s="98"/>
      <c r="AV44" s="97"/>
      <c r="BD44" s="98"/>
      <c r="BE44" s="97"/>
      <c r="BG44" s="98"/>
      <c r="BH44" s="97"/>
      <c r="BJ44" s="98"/>
      <c r="BK44" s="97"/>
      <c r="BT44" s="97"/>
      <c r="BU44" s="98"/>
      <c r="BV44" s="84"/>
      <c r="BW44" s="84"/>
      <c r="BX44" s="84"/>
      <c r="BY44" s="84"/>
      <c r="BZ44" s="1016"/>
      <c r="CA44" s="1017"/>
      <c r="CB44" s="1018"/>
      <c r="CC44" s="84"/>
      <c r="CD44" s="84"/>
      <c r="CE44" s="84"/>
      <c r="CF44" s="84"/>
      <c r="CG44" s="84"/>
      <c r="CH44" s="84"/>
      <c r="CI44" s="85"/>
    </row>
    <row r="45" spans="3:88" ht="10.15" customHeight="1">
      <c r="C45" s="83"/>
      <c r="D45" s="106"/>
      <c r="E45" s="106"/>
      <c r="F45" s="106"/>
      <c r="G45" s="84"/>
      <c r="H45" s="84"/>
      <c r="I45" s="84"/>
      <c r="J45" s="84"/>
      <c r="K45" s="84"/>
      <c r="L45" s="97"/>
      <c r="M45" s="98"/>
      <c r="N45" s="97"/>
      <c r="V45" s="98"/>
      <c r="W45" s="97"/>
      <c r="Y45" s="98"/>
      <c r="Z45" s="97"/>
      <c r="AB45" s="98"/>
      <c r="AC45" s="97"/>
      <c r="AL45" s="97"/>
      <c r="AM45" s="98"/>
      <c r="AN45" s="84"/>
      <c r="AO45" s="84"/>
      <c r="AP45" s="84"/>
      <c r="AQ45" s="84"/>
      <c r="AR45" s="84"/>
      <c r="AS45" s="84"/>
      <c r="AT45" s="97"/>
      <c r="AU45" s="98"/>
      <c r="AV45" s="97"/>
      <c r="BD45" s="98"/>
      <c r="BE45" s="97"/>
      <c r="BG45" s="98"/>
      <c r="BH45" s="97"/>
      <c r="BJ45" s="98"/>
      <c r="BK45" s="97"/>
      <c r="BT45" s="97"/>
      <c r="BU45" s="98"/>
      <c r="BV45" s="84"/>
      <c r="BW45" s="84"/>
      <c r="BX45" s="84"/>
      <c r="BY45" s="84"/>
      <c r="BZ45" s="1016"/>
      <c r="CA45" s="1017"/>
      <c r="CB45" s="1018"/>
      <c r="CC45" s="84"/>
      <c r="CD45" s="84"/>
      <c r="CE45" s="84"/>
      <c r="CF45" s="84"/>
      <c r="CG45" s="84"/>
      <c r="CH45" s="84"/>
      <c r="CI45" s="85"/>
    </row>
    <row r="46" spans="3:88" ht="10.15" customHeight="1">
      <c r="C46" s="83"/>
      <c r="D46" s="106"/>
      <c r="E46" s="106"/>
      <c r="F46" s="106"/>
      <c r="G46" s="84"/>
      <c r="H46" s="84"/>
      <c r="I46" s="84"/>
      <c r="J46" s="84"/>
      <c r="K46" s="84"/>
      <c r="L46" s="97"/>
      <c r="M46" s="98"/>
      <c r="N46" s="97"/>
      <c r="V46" s="98"/>
      <c r="W46" s="97"/>
      <c r="Y46" s="98"/>
      <c r="Z46" s="97"/>
      <c r="AB46" s="98"/>
      <c r="AC46" s="97"/>
      <c r="AL46" s="97"/>
      <c r="AM46" s="98"/>
      <c r="AN46" s="84"/>
      <c r="AO46" s="84"/>
      <c r="AP46" s="84"/>
      <c r="AQ46" s="84"/>
      <c r="AR46" s="84"/>
      <c r="AS46" s="84"/>
      <c r="AT46" s="97"/>
      <c r="AU46" s="98"/>
      <c r="AV46" s="97"/>
      <c r="BD46" s="98"/>
      <c r="BE46" s="97"/>
      <c r="BG46" s="98"/>
      <c r="BH46" s="97"/>
      <c r="BJ46" s="98"/>
      <c r="BK46" s="97"/>
      <c r="BT46" s="97"/>
      <c r="BU46" s="98"/>
      <c r="BV46" s="84"/>
      <c r="BW46" s="84"/>
      <c r="BX46" s="84"/>
      <c r="BY46" s="84"/>
      <c r="BZ46" s="1016"/>
      <c r="CA46" s="1017"/>
      <c r="CB46" s="1018"/>
      <c r="CC46" s="84"/>
      <c r="CD46" s="84"/>
      <c r="CE46" s="84"/>
      <c r="CF46" s="84"/>
      <c r="CG46" s="84"/>
      <c r="CH46" s="84"/>
      <c r="CI46" s="85"/>
    </row>
    <row r="47" spans="3:88" ht="10.15" customHeight="1">
      <c r="C47" s="83"/>
      <c r="D47" s="106"/>
      <c r="E47" s="106"/>
      <c r="F47" s="106"/>
      <c r="G47" s="84"/>
      <c r="H47" s="84"/>
      <c r="I47" s="84"/>
      <c r="J47" s="84"/>
      <c r="K47" s="84"/>
      <c r="L47" s="258"/>
      <c r="M47" s="259"/>
      <c r="N47" s="258"/>
      <c r="O47" s="260"/>
      <c r="P47" s="260"/>
      <c r="Q47" s="260"/>
      <c r="R47" s="260"/>
      <c r="S47" s="260"/>
      <c r="T47" s="260"/>
      <c r="U47" s="260"/>
      <c r="V47" s="259"/>
      <c r="W47" s="258"/>
      <c r="X47" s="260"/>
      <c r="Y47" s="259"/>
      <c r="Z47" s="258"/>
      <c r="AA47" s="260"/>
      <c r="AB47" s="259"/>
      <c r="AC47" s="258"/>
      <c r="AD47" s="260"/>
      <c r="AE47" s="260"/>
      <c r="AF47" s="260"/>
      <c r="AG47" s="260"/>
      <c r="AH47" s="260"/>
      <c r="AI47" s="260"/>
      <c r="AJ47" s="260"/>
      <c r="AK47" s="260"/>
      <c r="AL47" s="258"/>
      <c r="AM47" s="259"/>
      <c r="AN47" s="84"/>
      <c r="AO47" s="84"/>
      <c r="AP47" s="84"/>
      <c r="AQ47" s="84"/>
      <c r="AR47" s="84"/>
      <c r="AS47" s="84"/>
      <c r="AT47" s="258"/>
      <c r="AU47" s="259"/>
      <c r="AV47" s="258"/>
      <c r="AW47" s="260"/>
      <c r="AX47" s="260"/>
      <c r="AY47" s="260"/>
      <c r="AZ47" s="260"/>
      <c r="BA47" s="260"/>
      <c r="BB47" s="260"/>
      <c r="BC47" s="260"/>
      <c r="BD47" s="259"/>
      <c r="BE47" s="258"/>
      <c r="BF47" s="260"/>
      <c r="BG47" s="259"/>
      <c r="BH47" s="258"/>
      <c r="BI47" s="260"/>
      <c r="BJ47" s="259"/>
      <c r="BK47" s="258"/>
      <c r="BL47" s="260"/>
      <c r="BM47" s="260"/>
      <c r="BN47" s="260"/>
      <c r="BO47" s="260"/>
      <c r="BP47" s="260"/>
      <c r="BQ47" s="260"/>
      <c r="BR47" s="260"/>
      <c r="BS47" s="260"/>
      <c r="BT47" s="258"/>
      <c r="BU47" s="259"/>
      <c r="BV47" s="84"/>
      <c r="BW47" s="84"/>
      <c r="BX47" s="84"/>
      <c r="BY47" s="84"/>
      <c r="BZ47" s="1016"/>
      <c r="CA47" s="1017"/>
      <c r="CB47" s="1018"/>
      <c r="CC47" s="84"/>
      <c r="CD47" s="84"/>
      <c r="CE47" s="84"/>
      <c r="CF47" s="84"/>
      <c r="CG47" s="84"/>
      <c r="CH47" s="84"/>
      <c r="CI47" s="85"/>
    </row>
    <row r="48" spans="3:88" ht="10.15" customHeight="1">
      <c r="C48" s="83"/>
      <c r="D48" s="208"/>
      <c r="E48" s="208"/>
      <c r="F48" s="208"/>
      <c r="G48" s="84"/>
      <c r="H48" s="84"/>
      <c r="I48" s="84"/>
      <c r="J48" s="84"/>
      <c r="K48" s="84"/>
      <c r="AN48" s="84"/>
      <c r="AO48" s="84"/>
      <c r="AP48" s="84"/>
      <c r="AQ48" s="84"/>
      <c r="AR48" s="84"/>
      <c r="AS48" s="84"/>
      <c r="BV48" s="84"/>
      <c r="BW48" s="84"/>
      <c r="BX48" s="84"/>
      <c r="BY48" s="84"/>
      <c r="BZ48" s="1016"/>
      <c r="CA48" s="1017"/>
      <c r="CB48" s="1018"/>
      <c r="CC48" s="84"/>
      <c r="CD48" s="84"/>
      <c r="CE48" s="84"/>
      <c r="CF48" s="84"/>
      <c r="CG48" s="84"/>
      <c r="CH48" s="84"/>
      <c r="CI48" s="85"/>
    </row>
    <row r="49" spans="3:87" ht="10.15" customHeight="1" thickBot="1">
      <c r="C49" s="83"/>
      <c r="D49" s="84"/>
      <c r="E49" s="84"/>
      <c r="F49" s="84"/>
      <c r="G49" s="84"/>
      <c r="H49" s="84"/>
      <c r="I49" s="84"/>
      <c r="J49" s="84"/>
      <c r="K49" s="84"/>
      <c r="L49" s="1012" t="s">
        <v>284</v>
      </c>
      <c r="M49" s="1012"/>
      <c r="N49" s="1012"/>
      <c r="O49" s="1012"/>
      <c r="P49" s="1012"/>
      <c r="Q49" s="1012"/>
      <c r="R49" s="1012"/>
      <c r="S49" s="1012"/>
      <c r="T49" s="1012"/>
      <c r="U49" s="1012"/>
      <c r="V49" s="1012"/>
      <c r="W49" s="1012"/>
      <c r="X49" s="1012"/>
      <c r="Y49" s="1012"/>
      <c r="Z49" s="1012"/>
      <c r="AA49" s="1012"/>
      <c r="AB49" s="1012"/>
      <c r="AC49" s="1012"/>
      <c r="AD49" s="1012"/>
      <c r="AE49" s="1012"/>
      <c r="AF49" s="1012"/>
      <c r="AG49" s="1012"/>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1020"/>
      <c r="CA49" s="1021"/>
      <c r="CB49" s="1022"/>
      <c r="CC49" s="84"/>
      <c r="CD49" s="84"/>
      <c r="CE49" s="84"/>
      <c r="CF49" s="84"/>
      <c r="CG49" s="84"/>
      <c r="CH49" s="84"/>
      <c r="CI49" s="85"/>
    </row>
    <row r="50" spans="3:87" ht="10.15" customHeight="1">
      <c r="C50" s="83"/>
      <c r="D50" s="84"/>
      <c r="E50" s="84"/>
      <c r="F50" s="84"/>
      <c r="G50" s="84"/>
      <c r="H50" s="84"/>
      <c r="I50" s="100"/>
      <c r="J50" s="101"/>
      <c r="K50" s="99"/>
      <c r="L50" s="1012"/>
      <c r="M50" s="1012"/>
      <c r="N50" s="1012"/>
      <c r="O50" s="1012"/>
      <c r="P50" s="1012"/>
      <c r="Q50" s="1012"/>
      <c r="R50" s="1012"/>
      <c r="S50" s="1012"/>
      <c r="T50" s="1012"/>
      <c r="U50" s="1012"/>
      <c r="V50" s="1012"/>
      <c r="W50" s="1012"/>
      <c r="X50" s="1012"/>
      <c r="Y50" s="1012"/>
      <c r="Z50" s="1012"/>
      <c r="AA50" s="1012"/>
      <c r="AB50" s="1012"/>
      <c r="AC50" s="1012"/>
      <c r="AD50" s="1012"/>
      <c r="AE50" s="1012"/>
      <c r="AF50" s="1012"/>
      <c r="AG50" s="1012"/>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5"/>
    </row>
    <row r="51" spans="3:87" ht="10.15" customHeight="1" thickBot="1">
      <c r="C51" s="83"/>
      <c r="D51" s="84"/>
      <c r="E51" s="84"/>
      <c r="F51" s="84"/>
      <c r="G51" s="84"/>
      <c r="H51" s="84"/>
      <c r="I51" s="104"/>
      <c r="J51" s="105"/>
      <c r="K51" s="99"/>
      <c r="L51" s="1012" t="s">
        <v>318</v>
      </c>
      <c r="M51" s="1012"/>
      <c r="N51" s="1012"/>
      <c r="O51" s="1012"/>
      <c r="P51" s="1012"/>
      <c r="Q51" s="1012"/>
      <c r="R51" s="1012"/>
      <c r="S51" s="1012"/>
      <c r="T51" s="1012"/>
      <c r="U51" s="1012"/>
      <c r="V51" s="1012"/>
      <c r="W51" s="1012"/>
      <c r="X51" s="1012"/>
      <c r="Y51" s="1012"/>
      <c r="Z51" s="1012"/>
      <c r="AA51" s="1012"/>
      <c r="AB51" s="1012"/>
      <c r="AC51" s="1012"/>
      <c r="AD51" s="1012"/>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5"/>
    </row>
    <row r="52" spans="3:87" ht="10.15" customHeight="1">
      <c r="C52" s="83"/>
      <c r="D52" s="84"/>
      <c r="E52" s="84"/>
      <c r="F52" s="84"/>
      <c r="G52" s="84"/>
      <c r="H52" s="84"/>
      <c r="I52" s="84"/>
      <c r="J52" s="84"/>
      <c r="K52" s="84"/>
      <c r="L52" s="1012"/>
      <c r="M52" s="1012"/>
      <c r="N52" s="1012"/>
      <c r="O52" s="1012"/>
      <c r="P52" s="1012"/>
      <c r="Q52" s="1012"/>
      <c r="R52" s="1012"/>
      <c r="S52" s="1012"/>
      <c r="T52" s="1012"/>
      <c r="U52" s="1012"/>
      <c r="V52" s="1012"/>
      <c r="W52" s="1012"/>
      <c r="X52" s="1012"/>
      <c r="Y52" s="1012"/>
      <c r="Z52" s="1012"/>
      <c r="AA52" s="1012"/>
      <c r="AB52" s="1012"/>
      <c r="AC52" s="1012"/>
      <c r="AD52" s="1012"/>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5"/>
    </row>
    <row r="53" spans="3:87" ht="10.15" customHeight="1">
      <c r="C53" s="83"/>
      <c r="D53" s="84"/>
      <c r="E53" s="84"/>
      <c r="F53" s="84"/>
      <c r="G53" s="84"/>
      <c r="H53" s="84"/>
      <c r="I53" s="84"/>
      <c r="J53" s="84"/>
      <c r="K53" s="84"/>
      <c r="L53" s="99"/>
      <c r="M53" s="99"/>
      <c r="N53" s="99"/>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5"/>
    </row>
    <row r="54" spans="3:87" ht="10.15" customHeight="1">
      <c r="C54" s="83"/>
      <c r="D54" s="84"/>
      <c r="E54" s="84"/>
      <c r="F54" s="84"/>
      <c r="G54" s="84"/>
      <c r="H54" s="84"/>
      <c r="I54" s="84"/>
      <c r="J54" s="84"/>
      <c r="K54" s="84"/>
      <c r="L54" s="99"/>
      <c r="M54" s="99"/>
      <c r="N54" s="99"/>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5"/>
    </row>
    <row r="55" spans="3:87" ht="10.15" customHeight="1">
      <c r="C55" s="83"/>
      <c r="D55" s="84"/>
      <c r="E55" s="84"/>
      <c r="F55" s="84"/>
      <c r="G55" s="84"/>
      <c r="H55" s="84"/>
      <c r="I55" s="84"/>
      <c r="J55" s="84"/>
      <c r="K55" s="84"/>
      <c r="L55" s="258"/>
      <c r="M55" s="259"/>
      <c r="N55" s="260"/>
      <c r="O55" s="260"/>
      <c r="P55" s="260"/>
      <c r="Q55" s="260"/>
      <c r="R55" s="260"/>
      <c r="S55" s="260"/>
      <c r="T55" s="260"/>
      <c r="U55" s="260"/>
      <c r="V55" s="259"/>
      <c r="W55" s="260"/>
      <c r="X55" s="260"/>
      <c r="Y55" s="259"/>
      <c r="Z55" s="258"/>
      <c r="AA55" s="260"/>
      <c r="AB55" s="259"/>
      <c r="AC55" s="258"/>
      <c r="AD55" s="260"/>
      <c r="AE55" s="260"/>
      <c r="AF55" s="260"/>
      <c r="AG55" s="260"/>
      <c r="AH55" s="260"/>
      <c r="AI55" s="260"/>
      <c r="AJ55" s="260"/>
      <c r="AK55" s="260"/>
      <c r="AL55" s="258"/>
      <c r="AM55" s="259"/>
      <c r="AN55" s="96"/>
      <c r="AO55" s="96"/>
      <c r="AP55" s="96"/>
      <c r="AQ55" s="96"/>
      <c r="AR55" s="96"/>
      <c r="AS55" s="96"/>
      <c r="AT55" s="258"/>
      <c r="AU55" s="259"/>
      <c r="AV55" s="260"/>
      <c r="AW55" s="260"/>
      <c r="AX55" s="260"/>
      <c r="AY55" s="260"/>
      <c r="AZ55" s="260"/>
      <c r="BA55" s="260"/>
      <c r="BB55" s="260"/>
      <c r="BC55" s="260"/>
      <c r="BD55" s="259"/>
      <c r="BE55" s="260"/>
      <c r="BF55" s="260"/>
      <c r="BG55" s="259"/>
      <c r="BH55" s="258"/>
      <c r="BI55" s="260"/>
      <c r="BJ55" s="259"/>
      <c r="BK55" s="258"/>
      <c r="BL55" s="260"/>
      <c r="BM55" s="260"/>
      <c r="BN55" s="260"/>
      <c r="BO55" s="260"/>
      <c r="BP55" s="260"/>
      <c r="BQ55" s="260"/>
      <c r="BR55" s="260"/>
      <c r="BS55" s="260"/>
      <c r="BT55" s="258"/>
      <c r="BU55" s="259"/>
      <c r="BV55" s="84"/>
      <c r="BW55" s="84"/>
      <c r="BX55" s="84"/>
      <c r="BY55" s="84"/>
      <c r="BZ55" s="84"/>
      <c r="CA55" s="84"/>
      <c r="CB55" s="84"/>
      <c r="CC55" s="84"/>
      <c r="CD55" s="84"/>
      <c r="CE55" s="84"/>
      <c r="CF55" s="84"/>
      <c r="CG55" s="84"/>
      <c r="CH55" s="84"/>
      <c r="CI55" s="85"/>
    </row>
    <row r="56" spans="3:87" ht="10.15" customHeight="1">
      <c r="C56" s="83"/>
      <c r="D56" s="84"/>
      <c r="E56" s="84"/>
      <c r="F56" s="84"/>
      <c r="G56" s="84"/>
      <c r="H56" s="84"/>
      <c r="I56" s="84"/>
      <c r="J56" s="84"/>
      <c r="K56" s="84"/>
      <c r="L56" s="97"/>
      <c r="M56" s="98"/>
      <c r="N56" s="261"/>
      <c r="O56" s="262"/>
      <c r="P56" s="262"/>
      <c r="Q56" s="262"/>
      <c r="R56" s="262"/>
      <c r="S56" s="262"/>
      <c r="T56" s="262"/>
      <c r="U56" s="262"/>
      <c r="V56" s="263"/>
      <c r="W56" s="261"/>
      <c r="X56" s="262"/>
      <c r="Y56" s="263"/>
      <c r="Z56" s="97"/>
      <c r="AB56" s="98"/>
      <c r="AC56" s="97"/>
      <c r="AL56" s="97"/>
      <c r="AM56" s="98"/>
      <c r="AN56" s="84"/>
      <c r="AO56" s="84"/>
      <c r="AP56" s="84"/>
      <c r="AQ56" s="84"/>
      <c r="AR56" s="84"/>
      <c r="AS56" s="84"/>
      <c r="AT56" s="97"/>
      <c r="AU56" s="98"/>
      <c r="AV56" s="261"/>
      <c r="AW56" s="262"/>
      <c r="AX56" s="262"/>
      <c r="AY56" s="262"/>
      <c r="AZ56" s="262"/>
      <c r="BA56" s="262"/>
      <c r="BB56" s="262"/>
      <c r="BC56" s="262"/>
      <c r="BD56" s="263"/>
      <c r="BE56" s="261"/>
      <c r="BF56" s="262"/>
      <c r="BG56" s="263"/>
      <c r="BH56" s="97"/>
      <c r="BJ56" s="98"/>
      <c r="BK56" s="97"/>
      <c r="BT56" s="97"/>
      <c r="BU56" s="98"/>
      <c r="BV56" s="84"/>
      <c r="BW56" s="84"/>
      <c r="BX56" s="84"/>
      <c r="BY56" s="84"/>
      <c r="BZ56" s="84"/>
      <c r="CA56" s="84"/>
      <c r="CB56" s="84"/>
      <c r="CC56" s="84"/>
      <c r="CD56" s="84"/>
      <c r="CE56" s="109"/>
      <c r="CF56" s="84"/>
      <c r="CG56" s="84"/>
      <c r="CH56" s="84"/>
      <c r="CI56" s="85"/>
    </row>
    <row r="57" spans="3:87" ht="10.15" customHeight="1">
      <c r="C57" s="83"/>
      <c r="D57" s="84"/>
      <c r="E57" s="84"/>
      <c r="F57" s="84"/>
      <c r="G57" s="84"/>
      <c r="H57" s="84"/>
      <c r="I57" s="84"/>
      <c r="J57" s="84"/>
      <c r="K57" s="84"/>
      <c r="L57" s="97"/>
      <c r="M57" s="98"/>
      <c r="N57" s="97"/>
      <c r="V57" s="98"/>
      <c r="W57" s="97"/>
      <c r="Y57" s="98"/>
      <c r="Z57" s="97"/>
      <c r="AB57" s="98"/>
      <c r="AC57" s="97"/>
      <c r="AL57" s="97"/>
      <c r="AM57" s="98"/>
      <c r="AN57" s="84"/>
      <c r="AO57" s="84"/>
      <c r="AP57" s="84"/>
      <c r="AQ57" s="84"/>
      <c r="AR57" s="84"/>
      <c r="AS57" s="84"/>
      <c r="AT57" s="97"/>
      <c r="AU57" s="98"/>
      <c r="AV57" s="97"/>
      <c r="BD57" s="98"/>
      <c r="BE57" s="97"/>
      <c r="BG57" s="98"/>
      <c r="BH57" s="97"/>
      <c r="BJ57" s="98"/>
      <c r="BK57" s="97"/>
      <c r="BT57" s="97"/>
      <c r="BU57" s="98"/>
      <c r="BV57" s="84"/>
      <c r="BW57" s="84"/>
      <c r="BX57" s="84"/>
      <c r="BY57" s="84"/>
      <c r="BZ57" s="84"/>
      <c r="CA57" s="84"/>
      <c r="CB57" s="84"/>
      <c r="CC57" s="84"/>
      <c r="CD57" s="84"/>
      <c r="CE57" s="109"/>
      <c r="CF57" s="84"/>
      <c r="CG57" s="84"/>
      <c r="CH57" s="84"/>
      <c r="CI57" s="85"/>
    </row>
    <row r="58" spans="3:87" ht="10.15" customHeight="1">
      <c r="C58" s="83"/>
      <c r="D58" s="84"/>
      <c r="E58" s="84"/>
      <c r="F58" s="84"/>
      <c r="G58" s="84"/>
      <c r="H58" s="84"/>
      <c r="I58" s="84"/>
      <c r="J58" s="84"/>
      <c r="K58" s="84"/>
      <c r="L58" s="97"/>
      <c r="M58" s="98"/>
      <c r="N58" s="97"/>
      <c r="V58" s="98"/>
      <c r="W58" s="97"/>
      <c r="Y58" s="98"/>
      <c r="Z58" s="97"/>
      <c r="AB58" s="98"/>
      <c r="AC58" s="97"/>
      <c r="AL58" s="97"/>
      <c r="AM58" s="98"/>
      <c r="AN58" s="84"/>
      <c r="AO58" s="84"/>
      <c r="AP58" s="84"/>
      <c r="AQ58" s="84"/>
      <c r="AR58" s="84"/>
      <c r="AS58" s="84"/>
      <c r="AT58" s="97"/>
      <c r="AU58" s="98"/>
      <c r="AV58" s="97"/>
      <c r="BD58" s="98"/>
      <c r="BE58" s="97"/>
      <c r="BG58" s="98"/>
      <c r="BH58" s="97"/>
      <c r="BJ58" s="98"/>
      <c r="BK58" s="97"/>
      <c r="BT58" s="97"/>
      <c r="BU58" s="98"/>
      <c r="BV58" s="84"/>
      <c r="BW58" s="84"/>
      <c r="BX58" s="84"/>
      <c r="BY58" s="84"/>
      <c r="BZ58" s="84"/>
      <c r="CA58" s="84"/>
      <c r="CB58" s="84"/>
      <c r="CC58" s="84"/>
      <c r="CD58" s="84"/>
      <c r="CE58" s="84"/>
      <c r="CF58" s="84"/>
      <c r="CG58" s="84"/>
      <c r="CH58" s="84"/>
      <c r="CI58" s="85"/>
    </row>
    <row r="59" spans="3:87" ht="10.15" customHeight="1">
      <c r="C59" s="83"/>
      <c r="D59" s="84"/>
      <c r="E59" s="84"/>
      <c r="F59" s="84"/>
      <c r="G59" s="84"/>
      <c r="H59" s="84"/>
      <c r="I59" s="84"/>
      <c r="J59" s="84"/>
      <c r="K59" s="84"/>
      <c r="L59" s="97"/>
      <c r="M59" s="98"/>
      <c r="N59" s="97"/>
      <c r="V59" s="98"/>
      <c r="W59" s="97"/>
      <c r="X59" s="1019">
        <v>11</v>
      </c>
      <c r="Y59" s="1019"/>
      <c r="Z59" s="1019"/>
      <c r="AA59" s="1019"/>
      <c r="AB59" s="98"/>
      <c r="AC59" s="97"/>
      <c r="AL59" s="97"/>
      <c r="AM59" s="98"/>
      <c r="AN59" s="84"/>
      <c r="AO59" s="84"/>
      <c r="AP59" s="84"/>
      <c r="AQ59" s="84"/>
      <c r="AR59" s="84"/>
      <c r="AS59" s="84"/>
      <c r="AT59" s="97"/>
      <c r="AU59" s="98"/>
      <c r="AV59" s="97"/>
      <c r="BD59" s="98"/>
      <c r="BE59" s="97"/>
      <c r="BF59" s="1019">
        <v>14</v>
      </c>
      <c r="BG59" s="1019"/>
      <c r="BH59" s="1019"/>
      <c r="BI59" s="1019"/>
      <c r="BJ59" s="98"/>
      <c r="BK59" s="97"/>
      <c r="BT59" s="97"/>
      <c r="BU59" s="98"/>
      <c r="BV59" s="84"/>
      <c r="BW59" s="84"/>
      <c r="BX59" s="84"/>
      <c r="BY59" s="84"/>
      <c r="BZ59" s="84"/>
      <c r="CA59" s="84"/>
      <c r="CB59" s="84"/>
      <c r="CC59" s="84"/>
      <c r="CD59" s="84"/>
      <c r="CE59" s="84"/>
      <c r="CF59" s="84"/>
      <c r="CG59" s="84"/>
      <c r="CH59" s="84"/>
      <c r="CI59" s="85"/>
    </row>
    <row r="60" spans="3:87" ht="10.15" customHeight="1">
      <c r="C60" s="83"/>
      <c r="D60" s="84"/>
      <c r="E60" s="84"/>
      <c r="F60" s="84"/>
      <c r="G60" s="84"/>
      <c r="H60" s="84"/>
      <c r="I60" s="84"/>
      <c r="J60" s="84"/>
      <c r="K60" s="84"/>
      <c r="L60" s="264"/>
      <c r="M60" s="265"/>
      <c r="N60" s="264"/>
      <c r="O60" s="266"/>
      <c r="P60" s="266"/>
      <c r="Q60" s="266"/>
      <c r="R60" s="266"/>
      <c r="S60" s="266"/>
      <c r="T60" s="266"/>
      <c r="U60" s="266"/>
      <c r="V60" s="265"/>
      <c r="W60" s="97"/>
      <c r="X60" s="1019"/>
      <c r="Y60" s="1019"/>
      <c r="Z60" s="1019"/>
      <c r="AA60" s="1019"/>
      <c r="AB60" s="98"/>
      <c r="AC60" s="264"/>
      <c r="AD60" s="266"/>
      <c r="AE60" s="266"/>
      <c r="AF60" s="266"/>
      <c r="AG60" s="266"/>
      <c r="AH60" s="266"/>
      <c r="AI60" s="266"/>
      <c r="AJ60" s="266"/>
      <c r="AK60" s="266"/>
      <c r="AL60" s="264"/>
      <c r="AM60" s="265"/>
      <c r="AN60" s="84"/>
      <c r="AO60" s="84"/>
      <c r="AP60" s="84"/>
      <c r="AQ60" s="84"/>
      <c r="AR60" s="84"/>
      <c r="AS60" s="84"/>
      <c r="AT60" s="264"/>
      <c r="AU60" s="265"/>
      <c r="AV60" s="264"/>
      <c r="AW60" s="266"/>
      <c r="AX60" s="266"/>
      <c r="AY60" s="266"/>
      <c r="AZ60" s="266"/>
      <c r="BA60" s="266"/>
      <c r="BB60" s="266"/>
      <c r="BC60" s="266"/>
      <c r="BD60" s="265"/>
      <c r="BE60" s="97"/>
      <c r="BF60" s="1019"/>
      <c r="BG60" s="1019"/>
      <c r="BH60" s="1019"/>
      <c r="BI60" s="1019"/>
      <c r="BJ60" s="98"/>
      <c r="BK60" s="264"/>
      <c r="BL60" s="266"/>
      <c r="BM60" s="266"/>
      <c r="BN60" s="266"/>
      <c r="BO60" s="266"/>
      <c r="BP60" s="266"/>
      <c r="BQ60" s="266"/>
      <c r="BR60" s="266"/>
      <c r="BS60" s="266"/>
      <c r="BT60" s="264"/>
      <c r="BU60" s="265"/>
      <c r="BV60" s="84"/>
      <c r="BW60" s="84"/>
      <c r="BX60" s="84"/>
      <c r="BY60" s="84"/>
      <c r="BZ60" s="84"/>
      <c r="CA60" s="84"/>
      <c r="CB60" s="84"/>
      <c r="CC60" s="84"/>
      <c r="CD60" s="84"/>
      <c r="CE60" s="84"/>
      <c r="CF60" s="84"/>
      <c r="CG60" s="84"/>
      <c r="CH60" s="84"/>
      <c r="CI60" s="85"/>
    </row>
    <row r="61" spans="3:87" ht="10.15" customHeight="1">
      <c r="C61" s="83"/>
      <c r="D61" s="84"/>
      <c r="E61" s="84"/>
      <c r="F61" s="84"/>
      <c r="G61" s="84"/>
      <c r="H61" s="84"/>
      <c r="I61" s="84"/>
      <c r="J61" s="84"/>
      <c r="K61" s="84"/>
      <c r="L61" s="261"/>
      <c r="M61" s="263"/>
      <c r="N61" s="261"/>
      <c r="O61" s="262"/>
      <c r="P61" s="262"/>
      <c r="Q61" s="262"/>
      <c r="R61" s="262"/>
      <c r="S61" s="262"/>
      <c r="T61" s="262"/>
      <c r="U61" s="262"/>
      <c r="V61" s="263"/>
      <c r="W61" s="97"/>
      <c r="X61" s="1019"/>
      <c r="Y61" s="1019"/>
      <c r="Z61" s="1019"/>
      <c r="AA61" s="1019"/>
      <c r="AB61" s="98"/>
      <c r="AC61" s="261"/>
      <c r="AD61" s="262"/>
      <c r="AE61" s="262"/>
      <c r="AF61" s="262"/>
      <c r="AG61" s="262"/>
      <c r="AH61" s="262"/>
      <c r="AI61" s="262"/>
      <c r="AJ61" s="262"/>
      <c r="AK61" s="262"/>
      <c r="AL61" s="261"/>
      <c r="AM61" s="263"/>
      <c r="AN61" s="84"/>
      <c r="AO61" s="84"/>
      <c r="AP61" s="84"/>
      <c r="AQ61" s="84"/>
      <c r="AR61" s="84"/>
      <c r="AS61" s="84"/>
      <c r="AT61" s="261"/>
      <c r="AU61" s="263"/>
      <c r="AV61" s="261"/>
      <c r="AW61" s="262"/>
      <c r="AX61" s="262"/>
      <c r="AY61" s="262"/>
      <c r="AZ61" s="262"/>
      <c r="BA61" s="262"/>
      <c r="BB61" s="262"/>
      <c r="BC61" s="262"/>
      <c r="BD61" s="263"/>
      <c r="BE61" s="97"/>
      <c r="BF61" s="1019"/>
      <c r="BG61" s="1019"/>
      <c r="BH61" s="1019"/>
      <c r="BI61" s="1019"/>
      <c r="BJ61" s="98"/>
      <c r="BK61" s="261"/>
      <c r="BL61" s="262"/>
      <c r="BM61" s="262"/>
      <c r="BN61" s="262"/>
      <c r="BO61" s="262"/>
      <c r="BP61" s="262"/>
      <c r="BQ61" s="262"/>
      <c r="BR61" s="262"/>
      <c r="BS61" s="262"/>
      <c r="BT61" s="261"/>
      <c r="BU61" s="263"/>
      <c r="BV61" s="84"/>
      <c r="BW61" s="84"/>
      <c r="BX61" s="84"/>
      <c r="BY61" s="84"/>
      <c r="BZ61" s="84"/>
      <c r="CA61" s="84"/>
      <c r="CB61" s="84"/>
      <c r="CC61" s="84"/>
      <c r="CD61" s="84"/>
      <c r="CE61" s="84"/>
      <c r="CF61" s="84"/>
      <c r="CG61" s="84"/>
      <c r="CH61" s="84"/>
      <c r="CI61" s="85"/>
    </row>
    <row r="62" spans="3:87" ht="10.15" customHeight="1">
      <c r="C62" s="83"/>
      <c r="D62" s="84"/>
      <c r="E62" s="84"/>
      <c r="F62" s="84"/>
      <c r="G62" s="84"/>
      <c r="H62" s="84"/>
      <c r="I62" s="84"/>
      <c r="J62" s="84"/>
      <c r="K62" s="84"/>
      <c r="L62" s="97"/>
      <c r="M62" s="98"/>
      <c r="N62" s="97"/>
      <c r="V62" s="98"/>
      <c r="W62" s="97"/>
      <c r="X62" s="1019"/>
      <c r="Y62" s="1019"/>
      <c r="Z62" s="1019"/>
      <c r="AA62" s="1019"/>
      <c r="AB62" s="98"/>
      <c r="AC62" s="97"/>
      <c r="AL62" s="97"/>
      <c r="AM62" s="98"/>
      <c r="AN62" s="84"/>
      <c r="AO62" s="84"/>
      <c r="AP62" s="84"/>
      <c r="AQ62" s="84"/>
      <c r="AR62" s="84"/>
      <c r="AS62" s="84"/>
      <c r="AT62" s="97"/>
      <c r="AU62" s="98"/>
      <c r="AV62" s="97"/>
      <c r="BD62" s="98"/>
      <c r="BE62" s="97"/>
      <c r="BF62" s="1019"/>
      <c r="BG62" s="1019"/>
      <c r="BH62" s="1019"/>
      <c r="BI62" s="1019"/>
      <c r="BJ62" s="98"/>
      <c r="BK62" s="97"/>
      <c r="BT62" s="97"/>
      <c r="BU62" s="98"/>
      <c r="BV62" s="84"/>
      <c r="BW62" s="84"/>
      <c r="BX62" s="84"/>
      <c r="BY62" s="84"/>
      <c r="BZ62" s="84"/>
      <c r="CA62" s="84"/>
      <c r="CB62" s="84"/>
      <c r="CC62" s="84"/>
      <c r="CD62" s="84"/>
      <c r="CE62" s="84"/>
      <c r="CF62" s="84"/>
      <c r="CG62" s="84"/>
      <c r="CH62" s="84"/>
      <c r="CI62" s="85"/>
    </row>
    <row r="63" spans="3:87" ht="10.15" customHeight="1">
      <c r="C63" s="83"/>
      <c r="D63" s="84"/>
      <c r="E63" s="84"/>
      <c r="F63" s="84"/>
      <c r="G63" s="84"/>
      <c r="H63" s="84"/>
      <c r="I63" s="84"/>
      <c r="J63" s="84"/>
      <c r="K63" s="84"/>
      <c r="L63" s="97"/>
      <c r="M63" s="98"/>
      <c r="N63" s="97"/>
      <c r="V63" s="98"/>
      <c r="W63" s="97"/>
      <c r="Y63" s="98"/>
      <c r="Z63" s="97"/>
      <c r="AB63" s="98"/>
      <c r="AC63" s="97"/>
      <c r="AL63" s="97"/>
      <c r="AM63" s="98"/>
      <c r="AN63" s="84"/>
      <c r="AO63" s="84"/>
      <c r="AP63" s="84"/>
      <c r="AQ63" s="84"/>
      <c r="AR63" s="84"/>
      <c r="AS63" s="84"/>
      <c r="AT63" s="97"/>
      <c r="AU63" s="98"/>
      <c r="AV63" s="97"/>
      <c r="BD63" s="98"/>
      <c r="BE63" s="97"/>
      <c r="BG63" s="98"/>
      <c r="BH63" s="97"/>
      <c r="BJ63" s="98"/>
      <c r="BK63" s="97"/>
      <c r="BT63" s="97"/>
      <c r="BU63" s="98"/>
      <c r="BV63" s="84"/>
      <c r="BW63" s="84"/>
      <c r="BX63" s="84"/>
      <c r="BY63" s="84"/>
      <c r="BZ63" s="84"/>
      <c r="CA63" s="84"/>
      <c r="CB63" s="84"/>
      <c r="CC63" s="84"/>
      <c r="CD63" s="84"/>
      <c r="CE63" s="84"/>
      <c r="CF63" s="84"/>
      <c r="CG63" s="84"/>
      <c r="CH63" s="84"/>
      <c r="CI63" s="85"/>
    </row>
    <row r="64" spans="3:87" ht="10.15" customHeight="1" thickBot="1">
      <c r="C64" s="83"/>
      <c r="D64" s="84"/>
      <c r="E64" s="84"/>
      <c r="F64" s="84"/>
      <c r="G64" s="84"/>
      <c r="H64" s="84"/>
      <c r="I64" s="84"/>
      <c r="J64" s="84"/>
      <c r="K64" s="84"/>
      <c r="L64" s="97"/>
      <c r="M64" s="98"/>
      <c r="N64" s="97"/>
      <c r="V64" s="98"/>
      <c r="W64" s="97"/>
      <c r="Y64" s="98"/>
      <c r="Z64" s="97"/>
      <c r="AB64" s="98"/>
      <c r="AC64" s="97"/>
      <c r="AL64" s="97"/>
      <c r="AM64" s="98"/>
      <c r="AN64" s="84"/>
      <c r="AO64" s="84"/>
      <c r="AP64" s="84"/>
      <c r="AQ64" s="84"/>
      <c r="AR64" s="84"/>
      <c r="AS64" s="84"/>
      <c r="AT64" s="97"/>
      <c r="AU64" s="98"/>
      <c r="AV64" s="97"/>
      <c r="BD64" s="98"/>
      <c r="BE64" s="97"/>
      <c r="BG64" s="98"/>
      <c r="BH64" s="97"/>
      <c r="BJ64" s="98"/>
      <c r="BK64" s="97"/>
      <c r="BT64" s="97"/>
      <c r="BU64" s="98"/>
      <c r="BV64" s="84"/>
      <c r="BW64" s="84"/>
      <c r="BX64" s="84"/>
      <c r="BY64" s="84"/>
      <c r="BZ64" s="84"/>
      <c r="CA64" s="84"/>
      <c r="CB64" s="84"/>
      <c r="CC64" s="84"/>
      <c r="CD64" s="84"/>
      <c r="CE64" s="84"/>
      <c r="CF64" s="84"/>
      <c r="CG64" s="84"/>
      <c r="CH64" s="84"/>
      <c r="CI64" s="85"/>
    </row>
    <row r="65" spans="3:87" ht="10.15" customHeight="1" thickTop="1">
      <c r="C65" s="83"/>
      <c r="D65" s="84"/>
      <c r="E65" s="84"/>
      <c r="F65" s="84"/>
      <c r="G65" s="84"/>
      <c r="H65" s="84"/>
      <c r="I65" s="84"/>
      <c r="J65" s="84"/>
      <c r="K65" s="84"/>
      <c r="L65" s="97"/>
      <c r="M65" s="98"/>
      <c r="N65" s="97"/>
      <c r="V65" s="98"/>
      <c r="W65" s="97"/>
      <c r="Y65" s="98"/>
      <c r="Z65" s="97"/>
      <c r="AB65" s="98"/>
      <c r="AC65" s="97"/>
      <c r="AL65" s="97"/>
      <c r="AM65" s="98"/>
      <c r="AN65" s="84"/>
      <c r="AO65" s="84"/>
      <c r="AP65" s="84"/>
      <c r="AQ65" s="84"/>
      <c r="AR65" s="84"/>
      <c r="AS65" s="84"/>
      <c r="AT65" s="97"/>
      <c r="AU65" s="98"/>
      <c r="AV65" s="97"/>
      <c r="BD65" s="98"/>
      <c r="BE65" s="97"/>
      <c r="BG65" s="98"/>
      <c r="BH65" s="97"/>
      <c r="BJ65" s="98"/>
      <c r="BK65" s="97"/>
      <c r="BT65" s="97"/>
      <c r="BU65" s="98"/>
      <c r="BV65" s="84"/>
      <c r="BW65" s="84"/>
      <c r="BX65" s="84"/>
      <c r="BY65" s="84"/>
      <c r="BZ65" s="84"/>
      <c r="CA65" s="84"/>
      <c r="CB65" s="84"/>
      <c r="CC65" s="1003" t="s">
        <v>214</v>
      </c>
      <c r="CD65" s="1004"/>
      <c r="CE65" s="1004"/>
      <c r="CF65" s="1004"/>
      <c r="CG65" s="1005"/>
      <c r="CH65" s="84"/>
      <c r="CI65" s="85"/>
    </row>
    <row r="66" spans="3:87" ht="10.15" customHeight="1">
      <c r="C66" s="83"/>
      <c r="D66" s="84"/>
      <c r="E66" s="84"/>
      <c r="F66" s="84"/>
      <c r="G66" s="84"/>
      <c r="H66" s="84"/>
      <c r="I66" s="84"/>
      <c r="J66" s="84"/>
      <c r="K66" s="84"/>
      <c r="L66" s="258"/>
      <c r="M66" s="259"/>
      <c r="N66" s="258"/>
      <c r="O66" s="260"/>
      <c r="P66" s="260"/>
      <c r="Q66" s="260"/>
      <c r="R66" s="260"/>
      <c r="S66" s="260"/>
      <c r="T66" s="260"/>
      <c r="U66" s="260"/>
      <c r="V66" s="259"/>
      <c r="W66" s="258"/>
      <c r="X66" s="260"/>
      <c r="Y66" s="259"/>
      <c r="Z66" s="258"/>
      <c r="AA66" s="260"/>
      <c r="AB66" s="259"/>
      <c r="AC66" s="258"/>
      <c r="AD66" s="260"/>
      <c r="AE66" s="260"/>
      <c r="AF66" s="260"/>
      <c r="AG66" s="260"/>
      <c r="AH66" s="260"/>
      <c r="AI66" s="260"/>
      <c r="AJ66" s="260"/>
      <c r="AK66" s="260"/>
      <c r="AL66" s="258"/>
      <c r="AM66" s="259"/>
      <c r="AN66" s="84"/>
      <c r="AO66" s="84"/>
      <c r="AP66" s="84"/>
      <c r="AQ66" s="84"/>
      <c r="AR66" s="84"/>
      <c r="AS66" s="84"/>
      <c r="AT66" s="258"/>
      <c r="AU66" s="259"/>
      <c r="AV66" s="258"/>
      <c r="AW66" s="260"/>
      <c r="AX66" s="260"/>
      <c r="AY66" s="260"/>
      <c r="AZ66" s="260"/>
      <c r="BA66" s="260"/>
      <c r="BB66" s="260"/>
      <c r="BC66" s="260"/>
      <c r="BD66" s="259"/>
      <c r="BE66" s="258"/>
      <c r="BF66" s="260"/>
      <c r="BG66" s="259"/>
      <c r="BH66" s="258"/>
      <c r="BI66" s="260"/>
      <c r="BJ66" s="259"/>
      <c r="BK66" s="258"/>
      <c r="BL66" s="260"/>
      <c r="BM66" s="260"/>
      <c r="BN66" s="260"/>
      <c r="BO66" s="260"/>
      <c r="BP66" s="260"/>
      <c r="BQ66" s="260"/>
      <c r="BR66" s="260"/>
      <c r="BS66" s="260"/>
      <c r="BT66" s="258"/>
      <c r="BU66" s="259"/>
      <c r="BV66" s="84"/>
      <c r="BW66" s="84"/>
      <c r="BX66" s="84"/>
      <c r="BY66" s="84"/>
      <c r="BZ66" s="84"/>
      <c r="CA66" s="84"/>
      <c r="CB66" s="84"/>
      <c r="CC66" s="1006"/>
      <c r="CD66" s="1007"/>
      <c r="CE66" s="1007"/>
      <c r="CF66" s="1007"/>
      <c r="CG66" s="1008"/>
      <c r="CH66" s="84"/>
      <c r="CI66" s="85"/>
    </row>
    <row r="67" spans="3:87" ht="10.15" customHeight="1" thickBot="1">
      <c r="C67" s="83"/>
      <c r="D67" s="84"/>
      <c r="E67" s="84"/>
      <c r="F67" s="84"/>
      <c r="G67" s="84"/>
      <c r="H67" s="84"/>
      <c r="I67" s="84"/>
      <c r="J67" s="84"/>
      <c r="K67" s="84"/>
      <c r="L67" s="99"/>
      <c r="M67" s="99"/>
      <c r="N67" s="99"/>
      <c r="O67" s="84"/>
      <c r="P67" s="84"/>
      <c r="Q67" s="84"/>
      <c r="R67" s="84"/>
      <c r="S67" s="84"/>
      <c r="T67" s="84"/>
      <c r="U67" s="84"/>
      <c r="V67" s="84"/>
      <c r="W67" s="84"/>
      <c r="X67" s="84"/>
      <c r="Y67" s="84"/>
      <c r="Z67" s="84"/>
      <c r="AA67" s="84"/>
      <c r="AB67" s="84"/>
      <c r="AC67" s="110"/>
      <c r="AD67" s="110"/>
      <c r="AE67" s="110"/>
      <c r="AF67" s="110"/>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110"/>
      <c r="BL67" s="110"/>
      <c r="BM67" s="110"/>
      <c r="BN67" s="110"/>
      <c r="BO67" s="84"/>
      <c r="BP67" s="84"/>
      <c r="BQ67" s="84"/>
      <c r="BR67" s="84"/>
      <c r="BS67" s="84"/>
      <c r="BT67" s="84"/>
      <c r="BU67" s="84"/>
      <c r="BV67" s="84"/>
      <c r="BW67" s="84"/>
      <c r="BX67" s="84"/>
      <c r="BY67" s="84"/>
      <c r="BZ67" s="84"/>
      <c r="CA67" s="84"/>
      <c r="CB67" s="84"/>
      <c r="CC67" s="1009"/>
      <c r="CD67" s="1010"/>
      <c r="CE67" s="1010"/>
      <c r="CF67" s="1010"/>
      <c r="CG67" s="1011"/>
      <c r="CH67" s="84"/>
      <c r="CI67" s="85"/>
    </row>
    <row r="68" spans="3:87" ht="10.15" customHeight="1" thickTop="1">
      <c r="C68" s="83"/>
      <c r="D68" s="84"/>
      <c r="E68" s="84"/>
      <c r="F68" s="84"/>
      <c r="G68" s="84"/>
      <c r="H68" s="84"/>
      <c r="I68" s="84"/>
      <c r="J68" s="84"/>
      <c r="K68" s="84"/>
      <c r="L68" s="99"/>
      <c r="M68" s="99"/>
      <c r="N68" s="99"/>
      <c r="O68" s="84"/>
      <c r="P68" s="84"/>
      <c r="Q68" s="84"/>
      <c r="R68" s="84"/>
      <c r="S68" s="84"/>
      <c r="T68" s="84"/>
      <c r="U68" s="84"/>
      <c r="V68" s="84"/>
      <c r="W68" s="84"/>
      <c r="X68" s="84"/>
      <c r="Y68" s="84"/>
      <c r="Z68" s="84"/>
      <c r="AA68" s="84"/>
      <c r="AB68" s="84"/>
      <c r="AC68" s="110"/>
      <c r="AD68" s="110"/>
      <c r="AE68" s="110"/>
      <c r="AF68" s="110"/>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110"/>
      <c r="BL68" s="110"/>
      <c r="BM68" s="110"/>
      <c r="BN68" s="110"/>
      <c r="BO68" s="84"/>
      <c r="BP68" s="84"/>
      <c r="BQ68" s="84"/>
      <c r="BR68" s="84"/>
      <c r="BS68" s="84"/>
      <c r="BT68" s="84"/>
      <c r="BU68" s="84"/>
      <c r="BV68" s="84"/>
      <c r="BW68" s="84"/>
      <c r="BX68" s="84"/>
      <c r="BY68" s="84"/>
      <c r="BZ68" s="84"/>
      <c r="CA68" s="84"/>
      <c r="CB68" s="84"/>
      <c r="CC68" s="84"/>
      <c r="CD68" s="84"/>
      <c r="CE68" s="84"/>
      <c r="CF68" s="84"/>
      <c r="CG68" s="84"/>
      <c r="CH68" s="84"/>
      <c r="CI68" s="85"/>
    </row>
    <row r="69" spans="3:87" ht="10.15" customHeight="1" thickBot="1">
      <c r="C69" s="111"/>
      <c r="D69" s="267"/>
      <c r="E69" s="267"/>
      <c r="F69" s="267"/>
      <c r="G69" s="267"/>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c r="AX69" s="268"/>
      <c r="AY69" s="268"/>
      <c r="AZ69" s="268"/>
      <c r="BA69" s="268"/>
      <c r="BB69" s="268"/>
      <c r="BC69" s="268"/>
      <c r="BD69" s="268"/>
      <c r="BE69" s="268"/>
      <c r="BF69" s="268"/>
      <c r="BG69" s="268"/>
      <c r="BH69" s="268"/>
      <c r="BI69" s="268"/>
      <c r="BJ69" s="268"/>
      <c r="BK69" s="268"/>
      <c r="BL69" s="268"/>
      <c r="BM69" s="268"/>
      <c r="BN69" s="268"/>
      <c r="BO69" s="268"/>
      <c r="BP69" s="268"/>
      <c r="BQ69" s="268"/>
      <c r="BR69" s="268"/>
      <c r="BS69" s="268"/>
      <c r="BT69" s="268"/>
      <c r="BU69" s="268"/>
      <c r="BV69" s="268"/>
      <c r="BW69" s="268"/>
      <c r="BX69" s="268"/>
      <c r="BY69" s="268"/>
      <c r="BZ69" s="268"/>
      <c r="CA69" s="268"/>
      <c r="CB69" s="268"/>
      <c r="CC69" s="268"/>
      <c r="CD69" s="268"/>
      <c r="CE69" s="267"/>
      <c r="CF69" s="267"/>
      <c r="CG69" s="267"/>
      <c r="CH69" s="267"/>
      <c r="CI69" s="269"/>
    </row>
    <row r="70" spans="3:87" ht="10.15" customHeight="1" thickTop="1">
      <c r="C70" s="86"/>
      <c r="D70" s="86"/>
      <c r="E70" s="86"/>
      <c r="F70" s="86"/>
      <c r="G70" s="86"/>
      <c r="H70" s="86"/>
      <c r="I70" s="86"/>
      <c r="J70" s="86"/>
      <c r="K70" s="86"/>
      <c r="L70" s="112"/>
      <c r="M70" s="112"/>
      <c r="N70" s="112"/>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row>
    <row r="71" spans="3:87" ht="10.15" customHeight="1">
      <c r="C71" s="84"/>
      <c r="D71" s="84"/>
      <c r="E71" s="84"/>
      <c r="F71" s="84"/>
      <c r="G71" s="84"/>
      <c r="H71" s="84"/>
      <c r="I71" s="84"/>
      <c r="J71" s="84"/>
      <c r="K71" s="84"/>
      <c r="L71" s="99"/>
      <c r="M71" s="99"/>
      <c r="N71" s="99"/>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row>
    <row r="72" spans="3:87" ht="10.15" customHeight="1">
      <c r="C72" s="84"/>
      <c r="D72" s="84"/>
      <c r="E72" s="84"/>
      <c r="F72" s="84"/>
      <c r="G72" s="84"/>
      <c r="H72" s="84"/>
      <c r="I72" s="84"/>
      <c r="J72" s="84"/>
      <c r="K72" s="84"/>
      <c r="L72" s="99"/>
      <c r="M72" s="99"/>
      <c r="N72" s="99"/>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row>
    <row r="73" spans="3:87" ht="10.15" customHeight="1">
      <c r="C73" s="84"/>
      <c r="D73" s="84"/>
      <c r="E73" s="84"/>
      <c r="F73" s="84"/>
      <c r="G73" s="84"/>
      <c r="H73" s="84"/>
      <c r="I73" s="84"/>
      <c r="J73" s="84"/>
      <c r="K73" s="84"/>
      <c r="L73" s="99"/>
      <c r="M73" s="99"/>
      <c r="N73" s="99"/>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row>
    <row r="74" spans="3:87" ht="10.15" customHeight="1">
      <c r="C74" s="84"/>
      <c r="D74" s="84"/>
      <c r="E74" s="84"/>
      <c r="F74" s="84"/>
      <c r="G74" s="84"/>
      <c r="H74" s="84"/>
      <c r="I74" s="84"/>
      <c r="J74" s="84"/>
      <c r="K74" s="84"/>
      <c r="L74" s="99"/>
      <c r="M74" s="99"/>
      <c r="N74" s="99"/>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row>
  </sheetData>
  <mergeCells count="18">
    <mergeCell ref="BX12:CE13"/>
    <mergeCell ref="E17:I19"/>
    <mergeCell ref="X21:AA24"/>
    <mergeCell ref="BF21:BI24"/>
    <mergeCell ref="AA3:BG6"/>
    <mergeCell ref="AG10:BB12"/>
    <mergeCell ref="D12:K13"/>
    <mergeCell ref="CC65:CG67"/>
    <mergeCell ref="BC31:BX32"/>
    <mergeCell ref="BF33:BX34"/>
    <mergeCell ref="BZ36:CB41"/>
    <mergeCell ref="X40:AA43"/>
    <mergeCell ref="BF40:BI43"/>
    <mergeCell ref="BZ43:CB49"/>
    <mergeCell ref="L49:AG50"/>
    <mergeCell ref="L51:AD52"/>
    <mergeCell ref="X59:AA62"/>
    <mergeCell ref="BF59:BI62"/>
  </mergeCells>
  <phoneticPr fontId="17"/>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00CC"/>
  </sheetPr>
  <dimension ref="A1"/>
  <sheetViews>
    <sheetView view="pageBreakPreview" zoomScaleNormal="100" zoomScaleSheetLayoutView="100" workbookViewId="0"/>
  </sheetViews>
  <sheetFormatPr defaultColWidth="9" defaultRowHeight="13"/>
  <cols>
    <col min="1" max="1" width="4.6328125" style="6" customWidth="1"/>
    <col min="2" max="14" width="9" style="6"/>
    <col min="15" max="15" width="15.6328125" style="6" customWidth="1"/>
    <col min="16" max="22" width="9" style="6"/>
    <col min="23" max="25" width="9" style="6" customWidth="1"/>
    <col min="26" max="16384" width="9" style="6"/>
  </cols>
  <sheetData/>
  <phoneticPr fontId="17"/>
  <pageMargins left="0.59055118110236227" right="0.39370078740157483" top="0.59055118110236227" bottom="0.3937007874015748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8"/>
  <sheetViews>
    <sheetView workbookViewId="0"/>
  </sheetViews>
  <sheetFormatPr defaultColWidth="3.7265625" defaultRowHeight="21" customHeight="1"/>
  <cols>
    <col min="1" max="1" width="3.7265625" style="148"/>
    <col min="2" max="2" width="8.7265625" style="148" customWidth="1"/>
    <col min="3" max="3" width="18.90625" style="148" customWidth="1"/>
    <col min="4" max="4" width="18.36328125" style="148" customWidth="1"/>
    <col min="5" max="7" width="6.26953125" style="148" customWidth="1"/>
    <col min="8" max="8" width="6.08984375" style="148" customWidth="1"/>
    <col min="9" max="9" width="2.6328125" style="148" customWidth="1"/>
    <col min="10" max="11" width="6.08984375" style="148" customWidth="1"/>
    <col min="12" max="12" width="2.6328125" style="148" customWidth="1"/>
    <col min="13" max="14" width="6.08984375" style="148" customWidth="1"/>
    <col min="15" max="15" width="2.6328125" style="148" customWidth="1"/>
    <col min="16" max="17" width="6.08984375" style="148" customWidth="1"/>
    <col min="18" max="18" width="2.6328125" style="148" customWidth="1"/>
    <col min="19" max="20" width="6.08984375" style="148" customWidth="1"/>
    <col min="21" max="21" width="2.6328125" style="148" customWidth="1"/>
    <col min="22" max="22" width="6.08984375" style="148" customWidth="1"/>
    <col min="23" max="25" width="3.7265625" style="148"/>
    <col min="26" max="26" width="3.08984375" style="148" customWidth="1"/>
    <col min="27" max="16384" width="3.7265625" style="148"/>
  </cols>
  <sheetData>
    <row r="1" spans="1:22" ht="21" customHeight="1">
      <c r="C1" s="149" t="s">
        <v>319</v>
      </c>
      <c r="D1" s="150"/>
      <c r="E1" s="150"/>
      <c r="F1" s="150"/>
      <c r="G1" s="150"/>
      <c r="H1" s="150"/>
      <c r="I1" s="150"/>
      <c r="J1" s="150"/>
      <c r="K1" s="150"/>
      <c r="L1" s="150"/>
      <c r="M1" s="150"/>
      <c r="N1" s="150"/>
      <c r="O1" s="150"/>
      <c r="P1" s="150"/>
      <c r="Q1" s="150"/>
      <c r="R1" s="150"/>
      <c r="S1" s="150"/>
      <c r="U1" s="148" t="s">
        <v>320</v>
      </c>
    </row>
    <row r="2" spans="1:22" ht="21" customHeight="1">
      <c r="C2" s="157" t="s">
        <v>321</v>
      </c>
      <c r="D2" s="270" t="s">
        <v>887</v>
      </c>
      <c r="E2" s="271"/>
      <c r="F2" s="271"/>
      <c r="G2" s="271"/>
      <c r="H2" s="271"/>
      <c r="I2" s="271"/>
      <c r="J2" s="271"/>
      <c r="K2" s="271"/>
      <c r="L2" s="271"/>
      <c r="M2" s="271"/>
      <c r="N2" s="271"/>
      <c r="O2" s="271"/>
      <c r="P2" s="272"/>
      <c r="Q2" s="150"/>
      <c r="R2" s="150"/>
      <c r="S2" s="150"/>
    </row>
    <row r="3" spans="1:22" ht="21" customHeight="1">
      <c r="C3" s="151" t="s">
        <v>322</v>
      </c>
      <c r="D3" s="270"/>
      <c r="E3" s="271"/>
      <c r="F3" s="271"/>
      <c r="G3" s="271"/>
      <c r="H3" s="271"/>
      <c r="I3" s="271"/>
      <c r="J3" s="271"/>
      <c r="K3" s="271"/>
      <c r="L3" s="271"/>
      <c r="M3" s="271"/>
      <c r="N3" s="271"/>
      <c r="O3" s="271"/>
      <c r="P3" s="272"/>
    </row>
    <row r="4" spans="1:22" ht="21" customHeight="1">
      <c r="C4" s="152" t="s">
        <v>323</v>
      </c>
      <c r="D4" s="270"/>
      <c r="E4" s="271"/>
      <c r="F4" s="271"/>
      <c r="G4" s="271"/>
      <c r="H4" s="271"/>
      <c r="I4" s="271"/>
      <c r="J4" s="271"/>
      <c r="K4" s="271"/>
      <c r="L4" s="271"/>
      <c r="M4" s="271"/>
      <c r="N4" s="271"/>
      <c r="O4" s="271"/>
      <c r="P4" s="272"/>
    </row>
    <row r="5" spans="1:22" ht="21" customHeight="1">
      <c r="C5" s="152" t="s">
        <v>324</v>
      </c>
      <c r="D5" s="270"/>
      <c r="E5" s="271"/>
      <c r="F5" s="271"/>
      <c r="G5" s="271"/>
      <c r="H5" s="271"/>
      <c r="I5" s="271"/>
      <c r="J5" s="271"/>
      <c r="K5" s="271"/>
      <c r="L5" s="271"/>
      <c r="M5" s="271"/>
      <c r="N5" s="271"/>
      <c r="O5" s="271"/>
      <c r="P5" s="272"/>
    </row>
    <row r="6" spans="1:22" ht="21" customHeight="1">
      <c r="C6" s="152" t="s">
        <v>325</v>
      </c>
      <c r="D6" s="270"/>
      <c r="E6" s="271"/>
      <c r="F6" s="271"/>
      <c r="G6" s="271"/>
      <c r="H6" s="271"/>
      <c r="I6" s="271"/>
      <c r="J6" s="271"/>
      <c r="K6" s="271"/>
      <c r="L6" s="271"/>
      <c r="M6" s="271"/>
      <c r="N6" s="271"/>
      <c r="O6" s="271"/>
      <c r="P6" s="272"/>
    </row>
    <row r="7" spans="1:22" ht="21" customHeight="1">
      <c r="C7" s="153"/>
    </row>
    <row r="8" spans="1:22" ht="21" customHeight="1">
      <c r="B8" s="1043" t="s">
        <v>326</v>
      </c>
      <c r="C8" s="1043" t="s">
        <v>327</v>
      </c>
      <c r="D8" s="1045" t="s">
        <v>328</v>
      </c>
      <c r="E8" s="1043" t="s">
        <v>329</v>
      </c>
      <c r="F8" s="1043" t="s">
        <v>330</v>
      </c>
      <c r="G8" s="1043" t="s">
        <v>331</v>
      </c>
      <c r="H8" s="1040" t="s">
        <v>332</v>
      </c>
      <c r="I8" s="1041"/>
      <c r="J8" s="1041"/>
      <c r="K8" s="1041"/>
      <c r="L8" s="1041"/>
      <c r="M8" s="1041"/>
      <c r="N8" s="1041"/>
      <c r="O8" s="1041"/>
      <c r="P8" s="1041"/>
      <c r="Q8" s="1041"/>
      <c r="R8" s="1041"/>
      <c r="S8" s="1042"/>
      <c r="T8" s="1034" t="s">
        <v>333</v>
      </c>
      <c r="U8" s="1035"/>
      <c r="V8" s="1036"/>
    </row>
    <row r="9" spans="1:22" ht="21" customHeight="1">
      <c r="B9" s="1044"/>
      <c r="C9" s="1044"/>
      <c r="D9" s="1044"/>
      <c r="E9" s="1044"/>
      <c r="F9" s="1044"/>
      <c r="G9" s="1044"/>
      <c r="H9" s="1040" t="s">
        <v>334</v>
      </c>
      <c r="I9" s="1041"/>
      <c r="J9" s="1042"/>
      <c r="K9" s="1040" t="s">
        <v>335</v>
      </c>
      <c r="L9" s="1041"/>
      <c r="M9" s="1042"/>
      <c r="N9" s="1040" t="s">
        <v>336</v>
      </c>
      <c r="O9" s="1041"/>
      <c r="P9" s="1042"/>
      <c r="Q9" s="1040" t="s">
        <v>337</v>
      </c>
      <c r="R9" s="1041"/>
      <c r="S9" s="1042"/>
      <c r="T9" s="1037"/>
      <c r="U9" s="1038"/>
      <c r="V9" s="1039"/>
    </row>
    <row r="10" spans="1:22" ht="21" customHeight="1">
      <c r="A10" s="273">
        <v>1</v>
      </c>
      <c r="B10" s="154"/>
      <c r="C10" s="155"/>
      <c r="D10" s="155"/>
      <c r="E10" s="155"/>
      <c r="F10" s="155"/>
      <c r="G10" s="155"/>
      <c r="H10" s="209" t="s">
        <v>338</v>
      </c>
      <c r="I10" s="210" t="s">
        <v>339</v>
      </c>
      <c r="J10" s="211" t="s">
        <v>340</v>
      </c>
      <c r="K10" s="209" t="s">
        <v>338</v>
      </c>
      <c r="L10" s="210" t="s">
        <v>339</v>
      </c>
      <c r="M10" s="211" t="s">
        <v>340</v>
      </c>
      <c r="N10" s="209" t="s">
        <v>338</v>
      </c>
      <c r="O10" s="210" t="s">
        <v>339</v>
      </c>
      <c r="P10" s="211" t="s">
        <v>340</v>
      </c>
      <c r="Q10" s="209" t="s">
        <v>338</v>
      </c>
      <c r="R10" s="210" t="s">
        <v>339</v>
      </c>
      <c r="S10" s="211" t="s">
        <v>340</v>
      </c>
      <c r="T10" s="209" t="s">
        <v>338</v>
      </c>
      <c r="U10" s="210" t="s">
        <v>339</v>
      </c>
      <c r="V10" s="211" t="s">
        <v>340</v>
      </c>
    </row>
    <row r="11" spans="1:22" ht="21" customHeight="1">
      <c r="A11" s="273">
        <v>2</v>
      </c>
      <c r="B11" s="154"/>
      <c r="C11" s="155"/>
      <c r="D11" s="155"/>
      <c r="E11" s="155"/>
      <c r="F11" s="155"/>
      <c r="G11" s="155"/>
      <c r="H11" s="209" t="s">
        <v>338</v>
      </c>
      <c r="I11" s="210" t="s">
        <v>339</v>
      </c>
      <c r="J11" s="211" t="s">
        <v>340</v>
      </c>
      <c r="K11" s="209" t="s">
        <v>338</v>
      </c>
      <c r="L11" s="210" t="s">
        <v>339</v>
      </c>
      <c r="M11" s="211" t="s">
        <v>340</v>
      </c>
      <c r="N11" s="209" t="s">
        <v>338</v>
      </c>
      <c r="O11" s="210" t="s">
        <v>339</v>
      </c>
      <c r="P11" s="211" t="s">
        <v>340</v>
      </c>
      <c r="Q11" s="209" t="s">
        <v>338</v>
      </c>
      <c r="R11" s="210" t="s">
        <v>339</v>
      </c>
      <c r="S11" s="211" t="s">
        <v>340</v>
      </c>
      <c r="T11" s="209" t="s">
        <v>338</v>
      </c>
      <c r="U11" s="210" t="s">
        <v>339</v>
      </c>
      <c r="V11" s="211" t="s">
        <v>340</v>
      </c>
    </row>
    <row r="12" spans="1:22" ht="21" customHeight="1">
      <c r="A12" s="273">
        <v>3</v>
      </c>
      <c r="B12" s="154"/>
      <c r="C12" s="155"/>
      <c r="D12" s="155"/>
      <c r="E12" s="155"/>
      <c r="F12" s="155"/>
      <c r="G12" s="155"/>
      <c r="H12" s="209" t="s">
        <v>338</v>
      </c>
      <c r="I12" s="210" t="s">
        <v>339</v>
      </c>
      <c r="J12" s="211" t="s">
        <v>340</v>
      </c>
      <c r="K12" s="209" t="s">
        <v>338</v>
      </c>
      <c r="L12" s="210" t="s">
        <v>339</v>
      </c>
      <c r="M12" s="211" t="s">
        <v>340</v>
      </c>
      <c r="N12" s="209" t="s">
        <v>338</v>
      </c>
      <c r="O12" s="210" t="s">
        <v>339</v>
      </c>
      <c r="P12" s="211" t="s">
        <v>340</v>
      </c>
      <c r="Q12" s="209" t="s">
        <v>338</v>
      </c>
      <c r="R12" s="210" t="s">
        <v>339</v>
      </c>
      <c r="S12" s="211" t="s">
        <v>340</v>
      </c>
      <c r="T12" s="209" t="s">
        <v>338</v>
      </c>
      <c r="U12" s="210" t="s">
        <v>339</v>
      </c>
      <c r="V12" s="211" t="s">
        <v>340</v>
      </c>
    </row>
    <row r="13" spans="1:22" ht="21" customHeight="1">
      <c r="A13" s="273">
        <v>4</v>
      </c>
      <c r="B13" s="154"/>
      <c r="C13" s="155"/>
      <c r="D13" s="155"/>
      <c r="E13" s="155"/>
      <c r="F13" s="155"/>
      <c r="G13" s="155"/>
      <c r="H13" s="209" t="s">
        <v>338</v>
      </c>
      <c r="I13" s="210" t="s">
        <v>339</v>
      </c>
      <c r="J13" s="211" t="s">
        <v>340</v>
      </c>
      <c r="K13" s="209" t="s">
        <v>338</v>
      </c>
      <c r="L13" s="210" t="s">
        <v>339</v>
      </c>
      <c r="M13" s="211" t="s">
        <v>340</v>
      </c>
      <c r="N13" s="209" t="s">
        <v>338</v>
      </c>
      <c r="O13" s="210" t="s">
        <v>339</v>
      </c>
      <c r="P13" s="211" t="s">
        <v>340</v>
      </c>
      <c r="Q13" s="209" t="s">
        <v>338</v>
      </c>
      <c r="R13" s="210" t="s">
        <v>339</v>
      </c>
      <c r="S13" s="211" t="s">
        <v>340</v>
      </c>
      <c r="T13" s="209" t="s">
        <v>338</v>
      </c>
      <c r="U13" s="210" t="s">
        <v>339</v>
      </c>
      <c r="V13" s="211" t="s">
        <v>340</v>
      </c>
    </row>
    <row r="14" spans="1:22" ht="21" customHeight="1">
      <c r="A14" s="273">
        <v>5</v>
      </c>
      <c r="B14" s="154"/>
      <c r="C14" s="155"/>
      <c r="D14" s="155"/>
      <c r="E14" s="155"/>
      <c r="F14" s="155"/>
      <c r="G14" s="155"/>
      <c r="H14" s="209" t="s">
        <v>338</v>
      </c>
      <c r="I14" s="210" t="s">
        <v>339</v>
      </c>
      <c r="J14" s="211" t="s">
        <v>340</v>
      </c>
      <c r="K14" s="209" t="s">
        <v>338</v>
      </c>
      <c r="L14" s="210" t="s">
        <v>339</v>
      </c>
      <c r="M14" s="211" t="s">
        <v>340</v>
      </c>
      <c r="N14" s="209" t="s">
        <v>338</v>
      </c>
      <c r="O14" s="210" t="s">
        <v>339</v>
      </c>
      <c r="P14" s="211" t="s">
        <v>340</v>
      </c>
      <c r="Q14" s="209" t="s">
        <v>338</v>
      </c>
      <c r="R14" s="210" t="s">
        <v>339</v>
      </c>
      <c r="S14" s="211" t="s">
        <v>340</v>
      </c>
      <c r="T14" s="209" t="s">
        <v>338</v>
      </c>
      <c r="U14" s="210" t="s">
        <v>339</v>
      </c>
      <c r="V14" s="211" t="s">
        <v>340</v>
      </c>
    </row>
    <row r="15" spans="1:22" ht="21" customHeight="1">
      <c r="A15" s="273">
        <v>6</v>
      </c>
      <c r="B15" s="154"/>
      <c r="C15" s="155"/>
      <c r="D15" s="155"/>
      <c r="E15" s="155"/>
      <c r="F15" s="155"/>
      <c r="G15" s="155"/>
      <c r="H15" s="209" t="s">
        <v>338</v>
      </c>
      <c r="I15" s="210" t="s">
        <v>339</v>
      </c>
      <c r="J15" s="211" t="s">
        <v>340</v>
      </c>
      <c r="K15" s="209" t="s">
        <v>338</v>
      </c>
      <c r="L15" s="210" t="s">
        <v>339</v>
      </c>
      <c r="M15" s="211" t="s">
        <v>340</v>
      </c>
      <c r="N15" s="209" t="s">
        <v>338</v>
      </c>
      <c r="O15" s="210" t="s">
        <v>339</v>
      </c>
      <c r="P15" s="211" t="s">
        <v>340</v>
      </c>
      <c r="Q15" s="209" t="s">
        <v>338</v>
      </c>
      <c r="R15" s="210" t="s">
        <v>339</v>
      </c>
      <c r="S15" s="211" t="s">
        <v>340</v>
      </c>
      <c r="T15" s="209" t="s">
        <v>338</v>
      </c>
      <c r="U15" s="210" t="s">
        <v>339</v>
      </c>
      <c r="V15" s="211" t="s">
        <v>340</v>
      </c>
    </row>
    <row r="16" spans="1:22" ht="21" customHeight="1">
      <c r="A16" s="273">
        <v>7</v>
      </c>
      <c r="B16" s="154"/>
      <c r="C16" s="155"/>
      <c r="D16" s="155"/>
      <c r="E16" s="155"/>
      <c r="F16" s="155"/>
      <c r="G16" s="155"/>
      <c r="H16" s="209" t="s">
        <v>338</v>
      </c>
      <c r="I16" s="210" t="s">
        <v>339</v>
      </c>
      <c r="J16" s="211" t="s">
        <v>340</v>
      </c>
      <c r="K16" s="209" t="s">
        <v>338</v>
      </c>
      <c r="L16" s="210" t="s">
        <v>339</v>
      </c>
      <c r="M16" s="211" t="s">
        <v>340</v>
      </c>
      <c r="N16" s="209" t="s">
        <v>338</v>
      </c>
      <c r="O16" s="210" t="s">
        <v>339</v>
      </c>
      <c r="P16" s="211" t="s">
        <v>340</v>
      </c>
      <c r="Q16" s="209" t="s">
        <v>338</v>
      </c>
      <c r="R16" s="210" t="s">
        <v>339</v>
      </c>
      <c r="S16" s="211" t="s">
        <v>340</v>
      </c>
      <c r="T16" s="209" t="s">
        <v>338</v>
      </c>
      <c r="U16" s="210" t="s">
        <v>339</v>
      </c>
      <c r="V16" s="211" t="s">
        <v>340</v>
      </c>
    </row>
    <row r="17" spans="1:22" ht="21" customHeight="1">
      <c r="A17" s="273">
        <v>8</v>
      </c>
      <c r="B17" s="154"/>
      <c r="C17" s="155"/>
      <c r="D17" s="155"/>
      <c r="E17" s="155"/>
      <c r="F17" s="155"/>
      <c r="G17" s="155"/>
      <c r="H17" s="209" t="s">
        <v>338</v>
      </c>
      <c r="I17" s="210" t="s">
        <v>339</v>
      </c>
      <c r="J17" s="211" t="s">
        <v>340</v>
      </c>
      <c r="K17" s="209" t="s">
        <v>338</v>
      </c>
      <c r="L17" s="210" t="s">
        <v>339</v>
      </c>
      <c r="M17" s="211" t="s">
        <v>340</v>
      </c>
      <c r="N17" s="209" t="s">
        <v>338</v>
      </c>
      <c r="O17" s="210" t="s">
        <v>339</v>
      </c>
      <c r="P17" s="211" t="s">
        <v>340</v>
      </c>
      <c r="Q17" s="209" t="s">
        <v>338</v>
      </c>
      <c r="R17" s="210" t="s">
        <v>339</v>
      </c>
      <c r="S17" s="211" t="s">
        <v>340</v>
      </c>
      <c r="T17" s="209" t="s">
        <v>338</v>
      </c>
      <c r="U17" s="210" t="s">
        <v>339</v>
      </c>
      <c r="V17" s="211" t="s">
        <v>340</v>
      </c>
    </row>
    <row r="18" spans="1:22" ht="21" customHeight="1">
      <c r="A18" s="273">
        <v>9</v>
      </c>
      <c r="B18" s="154"/>
      <c r="C18" s="155"/>
      <c r="D18" s="155"/>
      <c r="E18" s="155"/>
      <c r="F18" s="155"/>
      <c r="G18" s="155"/>
      <c r="H18" s="209" t="s">
        <v>338</v>
      </c>
      <c r="I18" s="210" t="s">
        <v>339</v>
      </c>
      <c r="J18" s="211" t="s">
        <v>340</v>
      </c>
      <c r="K18" s="209" t="s">
        <v>338</v>
      </c>
      <c r="L18" s="210" t="s">
        <v>339</v>
      </c>
      <c r="M18" s="211" t="s">
        <v>340</v>
      </c>
      <c r="N18" s="209" t="s">
        <v>338</v>
      </c>
      <c r="O18" s="210" t="s">
        <v>339</v>
      </c>
      <c r="P18" s="211" t="s">
        <v>340</v>
      </c>
      <c r="Q18" s="209" t="s">
        <v>338</v>
      </c>
      <c r="R18" s="210" t="s">
        <v>339</v>
      </c>
      <c r="S18" s="211" t="s">
        <v>340</v>
      </c>
      <c r="T18" s="209" t="s">
        <v>338</v>
      </c>
      <c r="U18" s="210" t="s">
        <v>339</v>
      </c>
      <c r="V18" s="211" t="s">
        <v>340</v>
      </c>
    </row>
    <row r="19" spans="1:22" ht="21" customHeight="1">
      <c r="A19" s="273">
        <v>10</v>
      </c>
      <c r="B19" s="154"/>
      <c r="C19" s="155"/>
      <c r="D19" s="155"/>
      <c r="E19" s="155"/>
      <c r="F19" s="155"/>
      <c r="G19" s="155"/>
      <c r="H19" s="209" t="s">
        <v>338</v>
      </c>
      <c r="I19" s="210" t="s">
        <v>339</v>
      </c>
      <c r="J19" s="211" t="s">
        <v>340</v>
      </c>
      <c r="K19" s="209" t="s">
        <v>338</v>
      </c>
      <c r="L19" s="210" t="s">
        <v>339</v>
      </c>
      <c r="M19" s="211" t="s">
        <v>340</v>
      </c>
      <c r="N19" s="209" t="s">
        <v>338</v>
      </c>
      <c r="O19" s="210" t="s">
        <v>339</v>
      </c>
      <c r="P19" s="211" t="s">
        <v>340</v>
      </c>
      <c r="Q19" s="209" t="s">
        <v>338</v>
      </c>
      <c r="R19" s="210" t="s">
        <v>339</v>
      </c>
      <c r="S19" s="211" t="s">
        <v>340</v>
      </c>
      <c r="T19" s="209" t="s">
        <v>338</v>
      </c>
      <c r="U19" s="210" t="s">
        <v>339</v>
      </c>
      <c r="V19" s="211" t="s">
        <v>340</v>
      </c>
    </row>
    <row r="20" spans="1:22" ht="21" customHeight="1">
      <c r="A20" s="273">
        <v>11</v>
      </c>
      <c r="B20" s="154"/>
      <c r="C20" s="155"/>
      <c r="D20" s="155"/>
      <c r="E20" s="155"/>
      <c r="F20" s="155"/>
      <c r="G20" s="155"/>
      <c r="H20" s="209" t="s">
        <v>338</v>
      </c>
      <c r="I20" s="210" t="s">
        <v>339</v>
      </c>
      <c r="J20" s="211" t="s">
        <v>340</v>
      </c>
      <c r="K20" s="209" t="s">
        <v>338</v>
      </c>
      <c r="L20" s="210" t="s">
        <v>339</v>
      </c>
      <c r="M20" s="211" t="s">
        <v>340</v>
      </c>
      <c r="N20" s="209" t="s">
        <v>338</v>
      </c>
      <c r="O20" s="210" t="s">
        <v>339</v>
      </c>
      <c r="P20" s="211" t="s">
        <v>340</v>
      </c>
      <c r="Q20" s="209" t="s">
        <v>338</v>
      </c>
      <c r="R20" s="210" t="s">
        <v>339</v>
      </c>
      <c r="S20" s="211" t="s">
        <v>340</v>
      </c>
      <c r="T20" s="209" t="s">
        <v>338</v>
      </c>
      <c r="U20" s="210" t="s">
        <v>339</v>
      </c>
      <c r="V20" s="211" t="s">
        <v>340</v>
      </c>
    </row>
    <row r="21" spans="1:22" ht="21" customHeight="1">
      <c r="A21" s="273">
        <v>12</v>
      </c>
      <c r="B21" s="154"/>
      <c r="C21" s="155"/>
      <c r="D21" s="155"/>
      <c r="E21" s="155"/>
      <c r="F21" s="155"/>
      <c r="G21" s="155"/>
      <c r="H21" s="209" t="s">
        <v>338</v>
      </c>
      <c r="I21" s="210" t="s">
        <v>339</v>
      </c>
      <c r="J21" s="211" t="s">
        <v>340</v>
      </c>
      <c r="K21" s="209" t="s">
        <v>338</v>
      </c>
      <c r="L21" s="210" t="s">
        <v>339</v>
      </c>
      <c r="M21" s="211" t="s">
        <v>340</v>
      </c>
      <c r="N21" s="209" t="s">
        <v>338</v>
      </c>
      <c r="O21" s="210" t="s">
        <v>339</v>
      </c>
      <c r="P21" s="211" t="s">
        <v>340</v>
      </c>
      <c r="Q21" s="209" t="s">
        <v>338</v>
      </c>
      <c r="R21" s="210" t="s">
        <v>339</v>
      </c>
      <c r="S21" s="211" t="s">
        <v>340</v>
      </c>
      <c r="T21" s="209" t="s">
        <v>338</v>
      </c>
      <c r="U21" s="210" t="s">
        <v>339</v>
      </c>
      <c r="V21" s="211" t="s">
        <v>340</v>
      </c>
    </row>
    <row r="22" spans="1:22" ht="21" customHeight="1">
      <c r="A22" s="273">
        <v>13</v>
      </c>
      <c r="B22" s="154"/>
      <c r="C22" s="155"/>
      <c r="D22" s="155"/>
      <c r="E22" s="155"/>
      <c r="F22" s="155"/>
      <c r="G22" s="155"/>
      <c r="H22" s="209" t="s">
        <v>338</v>
      </c>
      <c r="I22" s="210" t="s">
        <v>339</v>
      </c>
      <c r="J22" s="211" t="s">
        <v>340</v>
      </c>
      <c r="K22" s="209" t="s">
        <v>338</v>
      </c>
      <c r="L22" s="210" t="s">
        <v>339</v>
      </c>
      <c r="M22" s="211" t="s">
        <v>340</v>
      </c>
      <c r="N22" s="209" t="s">
        <v>338</v>
      </c>
      <c r="O22" s="210" t="s">
        <v>339</v>
      </c>
      <c r="P22" s="211" t="s">
        <v>340</v>
      </c>
      <c r="Q22" s="209" t="s">
        <v>338</v>
      </c>
      <c r="R22" s="210" t="s">
        <v>339</v>
      </c>
      <c r="S22" s="211" t="s">
        <v>340</v>
      </c>
      <c r="T22" s="209" t="s">
        <v>338</v>
      </c>
      <c r="U22" s="210" t="s">
        <v>339</v>
      </c>
      <c r="V22" s="211" t="s">
        <v>340</v>
      </c>
    </row>
    <row r="23" spans="1:22" ht="21" customHeight="1">
      <c r="A23" s="273">
        <v>14</v>
      </c>
      <c r="B23" s="154"/>
      <c r="C23" s="155"/>
      <c r="D23" s="155"/>
      <c r="E23" s="155"/>
      <c r="F23" s="155"/>
      <c r="G23" s="155"/>
      <c r="H23" s="209" t="s">
        <v>338</v>
      </c>
      <c r="I23" s="210" t="s">
        <v>339</v>
      </c>
      <c r="J23" s="211" t="s">
        <v>340</v>
      </c>
      <c r="K23" s="209" t="s">
        <v>338</v>
      </c>
      <c r="L23" s="210" t="s">
        <v>339</v>
      </c>
      <c r="M23" s="211" t="s">
        <v>340</v>
      </c>
      <c r="N23" s="209" t="s">
        <v>338</v>
      </c>
      <c r="O23" s="210" t="s">
        <v>339</v>
      </c>
      <c r="P23" s="211" t="s">
        <v>340</v>
      </c>
      <c r="Q23" s="209" t="s">
        <v>338</v>
      </c>
      <c r="R23" s="210" t="s">
        <v>339</v>
      </c>
      <c r="S23" s="211" t="s">
        <v>340</v>
      </c>
      <c r="T23" s="209" t="s">
        <v>338</v>
      </c>
      <c r="U23" s="210" t="s">
        <v>339</v>
      </c>
      <c r="V23" s="211" t="s">
        <v>340</v>
      </c>
    </row>
    <row r="24" spans="1:22" ht="21" customHeight="1">
      <c r="A24" s="273">
        <v>15</v>
      </c>
      <c r="B24" s="154"/>
      <c r="C24" s="155"/>
      <c r="D24" s="155"/>
      <c r="E24" s="155"/>
      <c r="F24" s="155"/>
      <c r="G24" s="155"/>
      <c r="H24" s="209" t="s">
        <v>338</v>
      </c>
      <c r="I24" s="210" t="s">
        <v>339</v>
      </c>
      <c r="J24" s="211" t="s">
        <v>340</v>
      </c>
      <c r="K24" s="209" t="s">
        <v>338</v>
      </c>
      <c r="L24" s="210" t="s">
        <v>339</v>
      </c>
      <c r="M24" s="211" t="s">
        <v>340</v>
      </c>
      <c r="N24" s="209" t="s">
        <v>338</v>
      </c>
      <c r="O24" s="210" t="s">
        <v>339</v>
      </c>
      <c r="P24" s="211" t="s">
        <v>340</v>
      </c>
      <c r="Q24" s="209" t="s">
        <v>338</v>
      </c>
      <c r="R24" s="210" t="s">
        <v>339</v>
      </c>
      <c r="S24" s="211" t="s">
        <v>340</v>
      </c>
      <c r="T24" s="209" t="s">
        <v>338</v>
      </c>
      <c r="U24" s="210" t="s">
        <v>339</v>
      </c>
      <c r="V24" s="211" t="s">
        <v>340</v>
      </c>
    </row>
    <row r="26" spans="1:22" ht="21" customHeight="1">
      <c r="B26" s="156" t="s">
        <v>341</v>
      </c>
    </row>
    <row r="27" spans="1:22" ht="21" customHeight="1">
      <c r="B27" s="148" t="s">
        <v>342</v>
      </c>
    </row>
    <row r="28" spans="1:22" ht="21" customHeight="1">
      <c r="B28" s="148" t="s">
        <v>343</v>
      </c>
    </row>
  </sheetData>
  <mergeCells count="12">
    <mergeCell ref="B8:B9"/>
    <mergeCell ref="C8:C9"/>
    <mergeCell ref="D8:D9"/>
    <mergeCell ref="E8:E9"/>
    <mergeCell ref="G8:G9"/>
    <mergeCell ref="F8:F9"/>
    <mergeCell ref="T8:V9"/>
    <mergeCell ref="H9:J9"/>
    <mergeCell ref="K9:M9"/>
    <mergeCell ref="N9:P9"/>
    <mergeCell ref="Q9:S9"/>
    <mergeCell ref="H8:S8"/>
  </mergeCells>
  <phoneticPr fontId="17"/>
  <pageMargins left="0.31496062992125984" right="0.31496062992125984" top="0.15748031496062992" bottom="0.15748031496062992"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7D301-80CA-4E11-81DA-A4AA641173FC}">
  <sheetPr>
    <tabColor rgb="FF0000FF"/>
    <pageSetUpPr fitToPage="1"/>
  </sheetPr>
  <dimension ref="A1:CC35"/>
  <sheetViews>
    <sheetView zoomScale="70" zoomScaleNormal="70" workbookViewId="0">
      <pane xSplit="5" ySplit="1" topLeftCell="F2" activePane="bottomRight" state="frozen"/>
      <selection activeCell="T22" sqref="T22"/>
      <selection pane="topRight" activeCell="T22" sqref="T22"/>
      <selection pane="bottomLeft" activeCell="T22" sqref="T22"/>
      <selection pane="bottomRight" activeCell="F2" sqref="F2"/>
    </sheetView>
  </sheetViews>
  <sheetFormatPr defaultColWidth="4.08984375" defaultRowHeight="21" customHeight="1"/>
  <cols>
    <col min="1" max="1" width="5.6328125" style="595" customWidth="1"/>
    <col min="2" max="2" width="6.6328125" style="595" customWidth="1"/>
    <col min="3" max="3" width="25.7265625" style="595" customWidth="1"/>
    <col min="4" max="4" width="9.6328125" style="595" customWidth="1"/>
    <col min="5" max="5" width="11.6328125" style="595" customWidth="1"/>
    <col min="6" max="13" width="4.6328125" style="598" customWidth="1"/>
    <col min="14" max="14" width="5.6328125" style="598" customWidth="1"/>
    <col min="15" max="18" width="5.6328125" style="598" hidden="1" customWidth="1"/>
    <col min="19" max="28" width="4.6328125" style="598" hidden="1" customWidth="1"/>
    <col min="29" max="29" width="5.6328125" style="598" hidden="1" customWidth="1"/>
    <col min="30" max="66" width="4.6328125" style="598" hidden="1" customWidth="1"/>
    <col min="67" max="81" width="4.08984375" style="598" hidden="1" customWidth="1"/>
    <col min="82" max="91" width="0" style="598" hidden="1" customWidth="1"/>
    <col min="92" max="16384" width="4.08984375" style="598"/>
  </cols>
  <sheetData>
    <row r="1" spans="1:81" ht="35.15" customHeight="1" thickTop="1" thickBot="1">
      <c r="F1" s="1055" t="s">
        <v>888</v>
      </c>
      <c r="G1" s="1056"/>
      <c r="H1" s="1056"/>
      <c r="I1" s="1056"/>
      <c r="J1" s="1056"/>
      <c r="K1" s="1056"/>
      <c r="L1" s="1056"/>
      <c r="M1" s="1056"/>
      <c r="N1" s="1057"/>
      <c r="O1" s="1058" t="s">
        <v>889</v>
      </c>
      <c r="P1" s="1059"/>
      <c r="Q1" s="1059"/>
      <c r="R1" s="1060"/>
      <c r="S1" s="1052" t="s">
        <v>890</v>
      </c>
      <c r="T1" s="1053"/>
      <c r="U1" s="1053"/>
      <c r="V1" s="1053"/>
      <c r="W1" s="1053"/>
      <c r="X1" s="1053"/>
      <c r="Y1" s="1053"/>
      <c r="Z1" s="1053"/>
      <c r="AA1" s="1053"/>
      <c r="AB1" s="1053"/>
      <c r="AC1" s="1054"/>
      <c r="AD1" s="1046" t="s">
        <v>891</v>
      </c>
      <c r="AE1" s="1047"/>
      <c r="AF1" s="1047"/>
      <c r="AG1" s="1047"/>
      <c r="AH1" s="1047"/>
      <c r="AI1" s="1047"/>
      <c r="AJ1" s="1047"/>
      <c r="AK1" s="1047"/>
      <c r="AL1" s="1048"/>
      <c r="AM1" s="1046" t="s">
        <v>892</v>
      </c>
      <c r="AN1" s="1047"/>
      <c r="AO1" s="1047"/>
      <c r="AP1" s="1047"/>
      <c r="AQ1" s="1047"/>
      <c r="AR1" s="1047"/>
      <c r="AS1" s="1047"/>
      <c r="AT1" s="1047"/>
      <c r="AU1" s="1048"/>
      <c r="AV1" s="1046" t="s">
        <v>893</v>
      </c>
      <c r="AW1" s="1047"/>
      <c r="AX1" s="1047"/>
      <c r="AY1" s="1047"/>
      <c r="AZ1" s="1047"/>
      <c r="BA1" s="1047"/>
      <c r="BB1" s="1048"/>
      <c r="BC1" s="1046" t="s">
        <v>894</v>
      </c>
      <c r="BD1" s="1047"/>
      <c r="BE1" s="1047"/>
      <c r="BF1" s="1047"/>
      <c r="BG1" s="1047"/>
      <c r="BH1" s="1047"/>
      <c r="BI1" s="1048"/>
      <c r="BJ1" s="1049" t="s">
        <v>895</v>
      </c>
      <c r="BK1" s="1050"/>
      <c r="BL1" s="1050"/>
      <c r="BM1" s="1050"/>
      <c r="BN1" s="1051"/>
      <c r="BO1" s="1052" t="s">
        <v>896</v>
      </c>
      <c r="BP1" s="1053"/>
      <c r="BQ1" s="1053"/>
      <c r="BR1" s="1053"/>
      <c r="BS1" s="1053"/>
      <c r="BT1" s="1053"/>
      <c r="BU1" s="1053"/>
      <c r="BV1" s="1053"/>
      <c r="BW1" s="1053"/>
      <c r="BX1" s="1053"/>
      <c r="BY1" s="1053"/>
      <c r="BZ1" s="1053"/>
      <c r="CA1" s="1053"/>
      <c r="CB1" s="1053"/>
      <c r="CC1" s="1054"/>
    </row>
    <row r="2" spans="1:81" ht="35.15" customHeight="1" thickBot="1">
      <c r="A2" s="599" t="s">
        <v>897</v>
      </c>
      <c r="B2" s="599" t="s">
        <v>898</v>
      </c>
      <c r="C2" s="600" t="s">
        <v>899</v>
      </c>
      <c r="D2" s="600" t="s">
        <v>900</v>
      </c>
      <c r="E2" s="601" t="s">
        <v>344</v>
      </c>
      <c r="F2" s="602" t="s">
        <v>345</v>
      </c>
      <c r="G2" s="603" t="s">
        <v>346</v>
      </c>
      <c r="H2" s="603" t="s">
        <v>347</v>
      </c>
      <c r="I2" s="603" t="s">
        <v>348</v>
      </c>
      <c r="J2" s="604" t="s">
        <v>349</v>
      </c>
      <c r="K2" s="604" t="s">
        <v>350</v>
      </c>
      <c r="L2" s="604" t="s">
        <v>351</v>
      </c>
      <c r="M2" s="604" t="s">
        <v>352</v>
      </c>
      <c r="N2" s="605" t="s">
        <v>353</v>
      </c>
      <c r="O2" s="606" t="s">
        <v>901</v>
      </c>
      <c r="P2" s="607" t="s">
        <v>902</v>
      </c>
      <c r="Q2" s="608" t="s">
        <v>903</v>
      </c>
      <c r="R2" s="609" t="s">
        <v>353</v>
      </c>
      <c r="S2" s="602" t="s">
        <v>345</v>
      </c>
      <c r="T2" s="603" t="s">
        <v>346</v>
      </c>
      <c r="U2" s="603" t="s">
        <v>347</v>
      </c>
      <c r="V2" s="603" t="s">
        <v>348</v>
      </c>
      <c r="W2" s="603" t="s">
        <v>904</v>
      </c>
      <c r="X2" s="604" t="s">
        <v>349</v>
      </c>
      <c r="Y2" s="604" t="s">
        <v>350</v>
      </c>
      <c r="Z2" s="604" t="s">
        <v>351</v>
      </c>
      <c r="AA2" s="604" t="s">
        <v>352</v>
      </c>
      <c r="AB2" s="604" t="s">
        <v>905</v>
      </c>
      <c r="AC2" s="605" t="s">
        <v>353</v>
      </c>
      <c r="AD2" s="602" t="s">
        <v>345</v>
      </c>
      <c r="AE2" s="603" t="s">
        <v>346</v>
      </c>
      <c r="AF2" s="603" t="s">
        <v>347</v>
      </c>
      <c r="AG2" s="603" t="s">
        <v>906</v>
      </c>
      <c r="AH2" s="604" t="s">
        <v>349</v>
      </c>
      <c r="AI2" s="604" t="s">
        <v>350</v>
      </c>
      <c r="AJ2" s="604" t="s">
        <v>351</v>
      </c>
      <c r="AK2" s="604" t="s">
        <v>907</v>
      </c>
      <c r="AL2" s="605" t="s">
        <v>353</v>
      </c>
      <c r="AM2" s="602" t="s">
        <v>345</v>
      </c>
      <c r="AN2" s="603" t="s">
        <v>346</v>
      </c>
      <c r="AO2" s="603" t="s">
        <v>347</v>
      </c>
      <c r="AP2" s="603" t="s">
        <v>906</v>
      </c>
      <c r="AQ2" s="604" t="s">
        <v>349</v>
      </c>
      <c r="AR2" s="604" t="s">
        <v>350</v>
      </c>
      <c r="AS2" s="604" t="s">
        <v>351</v>
      </c>
      <c r="AT2" s="604" t="s">
        <v>907</v>
      </c>
      <c r="AU2" s="605" t="s">
        <v>353</v>
      </c>
      <c r="AV2" s="602" t="s">
        <v>345</v>
      </c>
      <c r="AW2" s="603" t="s">
        <v>346</v>
      </c>
      <c r="AX2" s="603" t="s">
        <v>347</v>
      </c>
      <c r="AY2" s="604" t="s">
        <v>349</v>
      </c>
      <c r="AZ2" s="604" t="s">
        <v>350</v>
      </c>
      <c r="BA2" s="604" t="s">
        <v>351</v>
      </c>
      <c r="BB2" s="605" t="s">
        <v>353</v>
      </c>
      <c r="BC2" s="602" t="s">
        <v>345</v>
      </c>
      <c r="BD2" s="603" t="s">
        <v>346</v>
      </c>
      <c r="BE2" s="610" t="s">
        <v>347</v>
      </c>
      <c r="BF2" s="604" t="s">
        <v>349</v>
      </c>
      <c r="BG2" s="604" t="s">
        <v>350</v>
      </c>
      <c r="BH2" s="604" t="s">
        <v>351</v>
      </c>
      <c r="BI2" s="605" t="s">
        <v>353</v>
      </c>
      <c r="BJ2" s="611" t="s">
        <v>908</v>
      </c>
      <c r="BK2" s="612" t="s">
        <v>909</v>
      </c>
      <c r="BL2" s="613" t="s">
        <v>910</v>
      </c>
      <c r="BM2" s="614" t="s">
        <v>911</v>
      </c>
      <c r="BN2" s="615" t="s">
        <v>912</v>
      </c>
      <c r="BO2" s="616" t="s">
        <v>913</v>
      </c>
      <c r="BP2" s="617" t="s">
        <v>914</v>
      </c>
      <c r="BQ2" s="603" t="s">
        <v>346</v>
      </c>
      <c r="BR2" s="603" t="s">
        <v>347</v>
      </c>
      <c r="BS2" s="603" t="s">
        <v>348</v>
      </c>
      <c r="BT2" s="603" t="s">
        <v>904</v>
      </c>
      <c r="BU2" s="603" t="s">
        <v>915</v>
      </c>
      <c r="BV2" s="618" t="s">
        <v>916</v>
      </c>
      <c r="BW2" s="618" t="s">
        <v>917</v>
      </c>
      <c r="BX2" s="604" t="s">
        <v>350</v>
      </c>
      <c r="BY2" s="604" t="s">
        <v>351</v>
      </c>
      <c r="BZ2" s="604" t="s">
        <v>352</v>
      </c>
      <c r="CA2" s="604" t="s">
        <v>905</v>
      </c>
      <c r="CB2" s="604" t="s">
        <v>918</v>
      </c>
      <c r="CC2" s="605" t="s">
        <v>353</v>
      </c>
    </row>
    <row r="3" spans="1:81" ht="21" customHeight="1">
      <c r="A3" s="686">
        <v>1</v>
      </c>
      <c r="B3" s="686">
        <v>5905</v>
      </c>
      <c r="C3" s="687" t="s">
        <v>919</v>
      </c>
      <c r="D3" s="686" t="s">
        <v>354</v>
      </c>
      <c r="E3" s="688" t="s">
        <v>355</v>
      </c>
      <c r="F3" s="689"/>
      <c r="G3" s="690"/>
      <c r="H3" s="690"/>
      <c r="I3" s="690"/>
      <c r="J3" s="691"/>
      <c r="K3" s="691"/>
      <c r="L3" s="691"/>
      <c r="M3" s="691"/>
      <c r="N3" s="692">
        <f t="shared" ref="N3:N29" si="0">SUM(F3:M3)</f>
        <v>0</v>
      </c>
      <c r="O3" s="619"/>
      <c r="P3" s="620"/>
      <c r="Q3" s="596"/>
      <c r="R3" s="621">
        <f t="shared" ref="R3:R33" si="1">SUM(O3:Q3)</f>
        <v>0</v>
      </c>
      <c r="S3" s="619"/>
      <c r="T3" s="622"/>
      <c r="U3" s="622"/>
      <c r="V3" s="622"/>
      <c r="W3" s="622"/>
      <c r="X3" s="620"/>
      <c r="Y3" s="620"/>
      <c r="Z3" s="620"/>
      <c r="AA3" s="620"/>
      <c r="AB3" s="620"/>
      <c r="AC3" s="621">
        <f t="shared" ref="AC3:AC33" si="2">SUM(S3:AB3)</f>
        <v>0</v>
      </c>
      <c r="AD3" s="623"/>
      <c r="AE3" s="624"/>
      <c r="AF3" s="624"/>
      <c r="AG3" s="624"/>
      <c r="AH3" s="620"/>
      <c r="AI3" s="620"/>
      <c r="AJ3" s="620"/>
      <c r="AK3" s="620"/>
      <c r="AL3" s="621">
        <f t="shared" ref="AL3:AL33" si="3">SUM(AD3:AK3)</f>
        <v>0</v>
      </c>
      <c r="AM3" s="623"/>
      <c r="AN3" s="624"/>
      <c r="AO3" s="624"/>
      <c r="AP3" s="624"/>
      <c r="AQ3" s="625"/>
      <c r="AR3" s="625"/>
      <c r="AS3" s="625"/>
      <c r="AT3" s="625"/>
      <c r="AU3" s="621">
        <f t="shared" ref="AU3:AU33" si="4">SUM(AM3:AT3)</f>
        <v>0</v>
      </c>
      <c r="AV3" s="623"/>
      <c r="AW3" s="624"/>
      <c r="AX3" s="624"/>
      <c r="AY3" s="625"/>
      <c r="AZ3" s="625"/>
      <c r="BA3" s="625"/>
      <c r="BB3" s="621">
        <f t="shared" ref="BB3:BB33" si="5">SUM(AV3:BA3)</f>
        <v>0</v>
      </c>
      <c r="BC3" s="623"/>
      <c r="BD3" s="624"/>
      <c r="BE3" s="624"/>
      <c r="BF3" s="625"/>
      <c r="BG3" s="625"/>
      <c r="BH3" s="625"/>
      <c r="BI3" s="621">
        <f t="shared" ref="BI3:BI33" si="6">SUM(BC3:BH3)</f>
        <v>0</v>
      </c>
      <c r="BJ3" s="623"/>
      <c r="BK3" s="624"/>
      <c r="BL3" s="620"/>
      <c r="BM3" s="620"/>
      <c r="BN3" s="621">
        <f t="shared" ref="BN3:BN33" si="7">SUM(BJ3:BM3)</f>
        <v>0</v>
      </c>
      <c r="BO3" s="623"/>
      <c r="BP3" s="624"/>
      <c r="BQ3" s="624"/>
      <c r="BR3" s="624"/>
      <c r="BS3" s="624"/>
      <c r="BT3" s="624"/>
      <c r="BU3" s="624"/>
      <c r="BV3" s="625"/>
      <c r="BW3" s="625"/>
      <c r="BX3" s="625"/>
      <c r="BY3" s="620"/>
      <c r="BZ3" s="620"/>
      <c r="CA3" s="620"/>
      <c r="CB3" s="620"/>
      <c r="CC3" s="621">
        <f t="shared" ref="CC3:CC33" si="8">SUM(BO3:CB3)</f>
        <v>0</v>
      </c>
    </row>
    <row r="4" spans="1:81" ht="21" customHeight="1">
      <c r="A4" s="626">
        <v>2</v>
      </c>
      <c r="B4" s="626">
        <v>5922</v>
      </c>
      <c r="C4" s="627" t="s">
        <v>356</v>
      </c>
      <c r="D4" s="626" t="s">
        <v>920</v>
      </c>
      <c r="E4" s="628" t="s">
        <v>921</v>
      </c>
      <c r="F4" s="629">
        <v>3</v>
      </c>
      <c r="G4" s="630">
        <v>2</v>
      </c>
      <c r="H4" s="630">
        <v>2</v>
      </c>
      <c r="I4" s="630">
        <v>2</v>
      </c>
      <c r="J4" s="631">
        <v>2</v>
      </c>
      <c r="K4" s="631">
        <v>4</v>
      </c>
      <c r="L4" s="631">
        <v>2</v>
      </c>
      <c r="M4" s="631">
        <v>2</v>
      </c>
      <c r="N4" s="632">
        <f t="shared" si="0"/>
        <v>19</v>
      </c>
      <c r="O4" s="633"/>
      <c r="P4" s="634"/>
      <c r="Q4" s="635"/>
      <c r="R4" s="636">
        <f t="shared" si="1"/>
        <v>0</v>
      </c>
      <c r="S4" s="633"/>
      <c r="T4" s="637"/>
      <c r="U4" s="637"/>
      <c r="V4" s="637"/>
      <c r="W4" s="637"/>
      <c r="X4" s="634"/>
      <c r="Y4" s="634"/>
      <c r="Z4" s="634"/>
      <c r="AA4" s="634"/>
      <c r="AB4" s="634"/>
      <c r="AC4" s="636">
        <f t="shared" si="2"/>
        <v>0</v>
      </c>
      <c r="AD4" s="629"/>
      <c r="AE4" s="630"/>
      <c r="AF4" s="630"/>
      <c r="AG4" s="630"/>
      <c r="AH4" s="634"/>
      <c r="AI4" s="634"/>
      <c r="AJ4" s="638"/>
      <c r="AK4" s="634"/>
      <c r="AL4" s="636">
        <f t="shared" si="3"/>
        <v>0</v>
      </c>
      <c r="AM4" s="629"/>
      <c r="AN4" s="630"/>
      <c r="AO4" s="630"/>
      <c r="AP4" s="630"/>
      <c r="AQ4" s="631"/>
      <c r="AR4" s="631"/>
      <c r="AS4" s="631"/>
      <c r="AT4" s="631"/>
      <c r="AU4" s="636">
        <f t="shared" si="4"/>
        <v>0</v>
      </c>
      <c r="AV4" s="629"/>
      <c r="AW4" s="630"/>
      <c r="AX4" s="630"/>
      <c r="AY4" s="631"/>
      <c r="AZ4" s="631"/>
      <c r="BA4" s="631"/>
      <c r="BB4" s="636">
        <f t="shared" si="5"/>
        <v>0</v>
      </c>
      <c r="BC4" s="629"/>
      <c r="BD4" s="630"/>
      <c r="BE4" s="630"/>
      <c r="BF4" s="631"/>
      <c r="BG4" s="631"/>
      <c r="BH4" s="631"/>
      <c r="BI4" s="636">
        <f t="shared" si="6"/>
        <v>0</v>
      </c>
      <c r="BJ4" s="639"/>
      <c r="BK4" s="640"/>
      <c r="BL4" s="638"/>
      <c r="BM4" s="638"/>
      <c r="BN4" s="636">
        <f t="shared" si="7"/>
        <v>0</v>
      </c>
      <c r="BO4" s="629"/>
      <c r="BP4" s="630"/>
      <c r="BQ4" s="630"/>
      <c r="BR4" s="630"/>
      <c r="BS4" s="630"/>
      <c r="BT4" s="630"/>
      <c r="BU4" s="630"/>
      <c r="BV4" s="631"/>
      <c r="BW4" s="631"/>
      <c r="BX4" s="631"/>
      <c r="BY4" s="634"/>
      <c r="BZ4" s="634"/>
      <c r="CA4" s="638"/>
      <c r="CB4" s="634"/>
      <c r="CC4" s="636">
        <f t="shared" si="8"/>
        <v>0</v>
      </c>
    </row>
    <row r="5" spans="1:81" ht="21" customHeight="1">
      <c r="A5" s="641">
        <v>3</v>
      </c>
      <c r="B5" s="641">
        <v>5933</v>
      </c>
      <c r="C5" s="642" t="s">
        <v>357</v>
      </c>
      <c r="D5" s="641" t="s">
        <v>922</v>
      </c>
      <c r="E5" s="643" t="s">
        <v>923</v>
      </c>
      <c r="F5" s="623"/>
      <c r="G5" s="624"/>
      <c r="H5" s="624"/>
      <c r="I5" s="624"/>
      <c r="J5" s="625">
        <v>4</v>
      </c>
      <c r="K5" s="625">
        <v>7</v>
      </c>
      <c r="L5" s="625">
        <v>2</v>
      </c>
      <c r="M5" s="625">
        <v>2</v>
      </c>
      <c r="N5" s="597">
        <f t="shared" si="0"/>
        <v>15</v>
      </c>
      <c r="O5" s="619"/>
      <c r="P5" s="620">
        <v>1</v>
      </c>
      <c r="Q5" s="596">
        <v>1</v>
      </c>
      <c r="R5" s="621">
        <f t="shared" si="1"/>
        <v>2</v>
      </c>
      <c r="S5" s="619"/>
      <c r="T5" s="622"/>
      <c r="U5" s="622"/>
      <c r="V5" s="622"/>
      <c r="W5" s="622"/>
      <c r="X5" s="620"/>
      <c r="Y5" s="620"/>
      <c r="Z5" s="620"/>
      <c r="AA5" s="620"/>
      <c r="AB5" s="620"/>
      <c r="AC5" s="621">
        <f t="shared" si="2"/>
        <v>0</v>
      </c>
      <c r="AD5" s="623"/>
      <c r="AE5" s="624"/>
      <c r="AF5" s="624"/>
      <c r="AG5" s="624"/>
      <c r="AH5" s="620"/>
      <c r="AI5" s="620"/>
      <c r="AJ5" s="620"/>
      <c r="AK5" s="620"/>
      <c r="AL5" s="621">
        <f t="shared" si="3"/>
        <v>0</v>
      </c>
      <c r="AM5" s="623"/>
      <c r="AN5" s="624"/>
      <c r="AO5" s="624"/>
      <c r="AP5" s="624"/>
      <c r="AQ5" s="625"/>
      <c r="AR5" s="625"/>
      <c r="AS5" s="625"/>
      <c r="AT5" s="625"/>
      <c r="AU5" s="621">
        <f t="shared" si="4"/>
        <v>0</v>
      </c>
      <c r="AV5" s="623"/>
      <c r="AW5" s="624"/>
      <c r="AX5" s="624"/>
      <c r="AY5" s="625"/>
      <c r="AZ5" s="625"/>
      <c r="BA5" s="625"/>
      <c r="BB5" s="621">
        <f t="shared" si="5"/>
        <v>0</v>
      </c>
      <c r="BC5" s="623"/>
      <c r="BD5" s="624"/>
      <c r="BE5" s="624"/>
      <c r="BF5" s="625"/>
      <c r="BG5" s="625"/>
      <c r="BH5" s="625"/>
      <c r="BI5" s="621">
        <f t="shared" si="6"/>
        <v>0</v>
      </c>
      <c r="BJ5" s="623"/>
      <c r="BK5" s="624"/>
      <c r="BL5" s="620"/>
      <c r="BM5" s="620"/>
      <c r="BN5" s="621">
        <f t="shared" si="7"/>
        <v>0</v>
      </c>
      <c r="BO5" s="623"/>
      <c r="BP5" s="624"/>
      <c r="BQ5" s="624"/>
      <c r="BR5" s="624"/>
      <c r="BS5" s="624"/>
      <c r="BT5" s="624"/>
      <c r="BU5" s="624"/>
      <c r="BV5" s="625"/>
      <c r="BW5" s="625"/>
      <c r="BX5" s="625"/>
      <c r="BY5" s="620"/>
      <c r="BZ5" s="620"/>
      <c r="CA5" s="620"/>
      <c r="CB5" s="620"/>
      <c r="CC5" s="621">
        <f t="shared" si="8"/>
        <v>0</v>
      </c>
    </row>
    <row r="6" spans="1:81" ht="21" customHeight="1">
      <c r="A6" s="626">
        <v>4</v>
      </c>
      <c r="B6" s="626">
        <v>5935</v>
      </c>
      <c r="C6" s="627" t="s">
        <v>358</v>
      </c>
      <c r="D6" s="626" t="s">
        <v>924</v>
      </c>
      <c r="E6" s="628" t="s">
        <v>925</v>
      </c>
      <c r="F6" s="629">
        <v>6</v>
      </c>
      <c r="G6" s="630">
        <v>4</v>
      </c>
      <c r="H6" s="630">
        <v>4</v>
      </c>
      <c r="I6" s="630">
        <v>5</v>
      </c>
      <c r="J6" s="631"/>
      <c r="K6" s="631"/>
      <c r="L6" s="631"/>
      <c r="M6" s="631"/>
      <c r="N6" s="632">
        <f t="shared" si="0"/>
        <v>19</v>
      </c>
      <c r="O6" s="633">
        <v>1</v>
      </c>
      <c r="P6" s="634"/>
      <c r="Q6" s="635"/>
      <c r="R6" s="636">
        <f t="shared" si="1"/>
        <v>1</v>
      </c>
      <c r="S6" s="633"/>
      <c r="T6" s="637"/>
      <c r="U6" s="637"/>
      <c r="V6" s="637"/>
      <c r="W6" s="637"/>
      <c r="X6" s="634"/>
      <c r="Y6" s="634"/>
      <c r="Z6" s="634"/>
      <c r="AA6" s="634"/>
      <c r="AB6" s="634"/>
      <c r="AC6" s="636">
        <f t="shared" si="2"/>
        <v>0</v>
      </c>
      <c r="AD6" s="629"/>
      <c r="AE6" s="630"/>
      <c r="AF6" s="630"/>
      <c r="AG6" s="630"/>
      <c r="AH6" s="634"/>
      <c r="AI6" s="634"/>
      <c r="AJ6" s="638"/>
      <c r="AK6" s="634"/>
      <c r="AL6" s="636">
        <f t="shared" si="3"/>
        <v>0</v>
      </c>
      <c r="AM6" s="629"/>
      <c r="AN6" s="630"/>
      <c r="AO6" s="630"/>
      <c r="AP6" s="630"/>
      <c r="AQ6" s="631"/>
      <c r="AR6" s="631"/>
      <c r="AS6" s="631"/>
      <c r="AT6" s="631"/>
      <c r="AU6" s="636">
        <f t="shared" si="4"/>
        <v>0</v>
      </c>
      <c r="AV6" s="629"/>
      <c r="AW6" s="630"/>
      <c r="AX6" s="630"/>
      <c r="AY6" s="631"/>
      <c r="AZ6" s="631"/>
      <c r="BA6" s="631"/>
      <c r="BB6" s="636">
        <f t="shared" si="5"/>
        <v>0</v>
      </c>
      <c r="BC6" s="629"/>
      <c r="BD6" s="630"/>
      <c r="BE6" s="630"/>
      <c r="BF6" s="631"/>
      <c r="BG6" s="631"/>
      <c r="BH6" s="631"/>
      <c r="BI6" s="636">
        <f t="shared" si="6"/>
        <v>0</v>
      </c>
      <c r="BJ6" s="639"/>
      <c r="BK6" s="640"/>
      <c r="BL6" s="638"/>
      <c r="BM6" s="638"/>
      <c r="BN6" s="636">
        <f t="shared" si="7"/>
        <v>0</v>
      </c>
      <c r="BO6" s="629"/>
      <c r="BP6" s="630"/>
      <c r="BQ6" s="630"/>
      <c r="BR6" s="630"/>
      <c r="BS6" s="630"/>
      <c r="BT6" s="630"/>
      <c r="BU6" s="630"/>
      <c r="BV6" s="631"/>
      <c r="BW6" s="631"/>
      <c r="BX6" s="631"/>
      <c r="BY6" s="634"/>
      <c r="BZ6" s="634"/>
      <c r="CA6" s="638"/>
      <c r="CB6" s="634"/>
      <c r="CC6" s="636">
        <f t="shared" si="8"/>
        <v>0</v>
      </c>
    </row>
    <row r="7" spans="1:81" ht="21" customHeight="1">
      <c r="A7" s="641">
        <v>5</v>
      </c>
      <c r="B7" s="641">
        <v>5936</v>
      </c>
      <c r="C7" s="642" t="s">
        <v>359</v>
      </c>
      <c r="D7" s="641" t="s">
        <v>926</v>
      </c>
      <c r="E7" s="643" t="s">
        <v>927</v>
      </c>
      <c r="F7" s="623"/>
      <c r="G7" s="624"/>
      <c r="H7" s="624"/>
      <c r="I7" s="624"/>
      <c r="J7" s="625">
        <v>3</v>
      </c>
      <c r="K7" s="625">
        <v>1</v>
      </c>
      <c r="L7" s="625">
        <v>4</v>
      </c>
      <c r="M7" s="625"/>
      <c r="N7" s="597">
        <f t="shared" si="0"/>
        <v>8</v>
      </c>
      <c r="O7" s="619"/>
      <c r="P7" s="620">
        <v>1</v>
      </c>
      <c r="Q7" s="596"/>
      <c r="R7" s="621">
        <f t="shared" si="1"/>
        <v>1</v>
      </c>
      <c r="S7" s="619"/>
      <c r="T7" s="622"/>
      <c r="U7" s="622"/>
      <c r="V7" s="622"/>
      <c r="W7" s="622"/>
      <c r="X7" s="620"/>
      <c r="Y7" s="620"/>
      <c r="Z7" s="620"/>
      <c r="AA7" s="620"/>
      <c r="AB7" s="620"/>
      <c r="AC7" s="621">
        <f t="shared" si="2"/>
        <v>0</v>
      </c>
      <c r="AD7" s="623"/>
      <c r="AE7" s="624"/>
      <c r="AF7" s="624"/>
      <c r="AG7" s="624"/>
      <c r="AH7" s="620"/>
      <c r="AI7" s="620"/>
      <c r="AJ7" s="620"/>
      <c r="AK7" s="620"/>
      <c r="AL7" s="621">
        <f t="shared" si="3"/>
        <v>0</v>
      </c>
      <c r="AM7" s="623"/>
      <c r="AN7" s="624"/>
      <c r="AO7" s="624"/>
      <c r="AP7" s="624"/>
      <c r="AQ7" s="625"/>
      <c r="AR7" s="625"/>
      <c r="AS7" s="625"/>
      <c r="AT7" s="625"/>
      <c r="AU7" s="621">
        <f t="shared" si="4"/>
        <v>0</v>
      </c>
      <c r="AV7" s="623"/>
      <c r="AW7" s="624"/>
      <c r="AX7" s="624"/>
      <c r="AY7" s="625"/>
      <c r="AZ7" s="625"/>
      <c r="BA7" s="625"/>
      <c r="BB7" s="621">
        <f t="shared" si="5"/>
        <v>0</v>
      </c>
      <c r="BC7" s="623"/>
      <c r="BD7" s="624"/>
      <c r="BE7" s="624"/>
      <c r="BF7" s="625"/>
      <c r="BG7" s="625"/>
      <c r="BH7" s="625"/>
      <c r="BI7" s="621">
        <f t="shared" si="6"/>
        <v>0</v>
      </c>
      <c r="BJ7" s="623"/>
      <c r="BK7" s="624"/>
      <c r="BL7" s="620"/>
      <c r="BM7" s="620"/>
      <c r="BN7" s="621">
        <f t="shared" si="7"/>
        <v>0</v>
      </c>
      <c r="BO7" s="623"/>
      <c r="BP7" s="624"/>
      <c r="BQ7" s="624"/>
      <c r="BR7" s="624"/>
      <c r="BS7" s="624"/>
      <c r="BT7" s="624"/>
      <c r="BU7" s="624"/>
      <c r="BV7" s="625"/>
      <c r="BW7" s="625"/>
      <c r="BX7" s="625"/>
      <c r="BY7" s="620"/>
      <c r="BZ7" s="620"/>
      <c r="CA7" s="620"/>
      <c r="CB7" s="620"/>
      <c r="CC7" s="621">
        <f t="shared" si="8"/>
        <v>0</v>
      </c>
    </row>
    <row r="8" spans="1:81" ht="21" customHeight="1">
      <c r="A8" s="626">
        <v>6</v>
      </c>
      <c r="B8" s="626">
        <v>6108</v>
      </c>
      <c r="C8" s="644" t="s">
        <v>360</v>
      </c>
      <c r="D8" s="626" t="s">
        <v>928</v>
      </c>
      <c r="E8" s="628" t="s">
        <v>929</v>
      </c>
      <c r="F8" s="629"/>
      <c r="G8" s="630"/>
      <c r="H8" s="630"/>
      <c r="I8" s="630"/>
      <c r="J8" s="631">
        <v>2</v>
      </c>
      <c r="K8" s="631"/>
      <c r="L8" s="631"/>
      <c r="M8" s="631"/>
      <c r="N8" s="632">
        <f t="shared" si="0"/>
        <v>2</v>
      </c>
      <c r="O8" s="633"/>
      <c r="P8" s="634"/>
      <c r="Q8" s="635"/>
      <c r="R8" s="636">
        <f t="shared" si="1"/>
        <v>0</v>
      </c>
      <c r="S8" s="633"/>
      <c r="T8" s="637"/>
      <c r="U8" s="637"/>
      <c r="V8" s="637"/>
      <c r="W8" s="637"/>
      <c r="X8" s="634"/>
      <c r="Y8" s="634"/>
      <c r="Z8" s="634"/>
      <c r="AA8" s="634"/>
      <c r="AB8" s="634"/>
      <c r="AC8" s="636">
        <f t="shared" si="2"/>
        <v>0</v>
      </c>
      <c r="AD8" s="629"/>
      <c r="AE8" s="630"/>
      <c r="AF8" s="630"/>
      <c r="AG8" s="630"/>
      <c r="AH8" s="634"/>
      <c r="AI8" s="634"/>
      <c r="AJ8" s="638"/>
      <c r="AK8" s="634"/>
      <c r="AL8" s="636">
        <f t="shared" si="3"/>
        <v>0</v>
      </c>
      <c r="AM8" s="629"/>
      <c r="AN8" s="630"/>
      <c r="AO8" s="630"/>
      <c r="AP8" s="630"/>
      <c r="AQ8" s="631"/>
      <c r="AR8" s="631"/>
      <c r="AS8" s="631"/>
      <c r="AT8" s="631"/>
      <c r="AU8" s="636">
        <f t="shared" si="4"/>
        <v>0</v>
      </c>
      <c r="AV8" s="629"/>
      <c r="AW8" s="630"/>
      <c r="AX8" s="630"/>
      <c r="AY8" s="631"/>
      <c r="AZ8" s="631"/>
      <c r="BA8" s="631"/>
      <c r="BB8" s="636">
        <f t="shared" si="5"/>
        <v>0</v>
      </c>
      <c r="BC8" s="629"/>
      <c r="BD8" s="630"/>
      <c r="BE8" s="630"/>
      <c r="BF8" s="631"/>
      <c r="BG8" s="631"/>
      <c r="BH8" s="631"/>
      <c r="BI8" s="636">
        <f t="shared" si="6"/>
        <v>0</v>
      </c>
      <c r="BJ8" s="639"/>
      <c r="BK8" s="640"/>
      <c r="BL8" s="638"/>
      <c r="BM8" s="638"/>
      <c r="BN8" s="636">
        <f t="shared" si="7"/>
        <v>0</v>
      </c>
      <c r="BO8" s="629"/>
      <c r="BP8" s="630"/>
      <c r="BQ8" s="630"/>
      <c r="BR8" s="630"/>
      <c r="BS8" s="630"/>
      <c r="BT8" s="630"/>
      <c r="BU8" s="630"/>
      <c r="BV8" s="631"/>
      <c r="BW8" s="631"/>
      <c r="BX8" s="631"/>
      <c r="BY8" s="634"/>
      <c r="BZ8" s="634"/>
      <c r="CA8" s="638"/>
      <c r="CB8" s="634"/>
      <c r="CC8" s="636">
        <f t="shared" si="8"/>
        <v>0</v>
      </c>
    </row>
    <row r="9" spans="1:81" ht="21" customHeight="1">
      <c r="A9" s="641">
        <v>7</v>
      </c>
      <c r="B9" s="641">
        <v>6109</v>
      </c>
      <c r="C9" s="642" t="s">
        <v>361</v>
      </c>
      <c r="D9" s="641" t="s">
        <v>930</v>
      </c>
      <c r="E9" s="643" t="s">
        <v>931</v>
      </c>
      <c r="F9" s="623"/>
      <c r="G9" s="624"/>
      <c r="H9" s="624"/>
      <c r="I9" s="624"/>
      <c r="J9" s="625">
        <v>2</v>
      </c>
      <c r="K9" s="625">
        <v>7</v>
      </c>
      <c r="L9" s="625">
        <v>3</v>
      </c>
      <c r="M9" s="625">
        <v>4</v>
      </c>
      <c r="N9" s="597">
        <f t="shared" si="0"/>
        <v>16</v>
      </c>
      <c r="O9" s="619"/>
      <c r="P9" s="620"/>
      <c r="Q9" s="596"/>
      <c r="R9" s="621">
        <f t="shared" si="1"/>
        <v>0</v>
      </c>
      <c r="S9" s="619"/>
      <c r="T9" s="622"/>
      <c r="U9" s="622"/>
      <c r="V9" s="622"/>
      <c r="W9" s="622"/>
      <c r="X9" s="620"/>
      <c r="Y9" s="620"/>
      <c r="Z9" s="620"/>
      <c r="AA9" s="620"/>
      <c r="AB9" s="620"/>
      <c r="AC9" s="621">
        <f t="shared" si="2"/>
        <v>0</v>
      </c>
      <c r="AD9" s="623"/>
      <c r="AE9" s="624"/>
      <c r="AF9" s="624"/>
      <c r="AG9" s="624"/>
      <c r="AH9" s="620"/>
      <c r="AI9" s="620"/>
      <c r="AJ9" s="620"/>
      <c r="AK9" s="620"/>
      <c r="AL9" s="621">
        <f t="shared" si="3"/>
        <v>0</v>
      </c>
      <c r="AM9" s="623"/>
      <c r="AN9" s="624"/>
      <c r="AO9" s="624"/>
      <c r="AP9" s="624"/>
      <c r="AQ9" s="625"/>
      <c r="AR9" s="625"/>
      <c r="AS9" s="625"/>
      <c r="AT9" s="625"/>
      <c r="AU9" s="621">
        <f t="shared" si="4"/>
        <v>0</v>
      </c>
      <c r="AV9" s="623"/>
      <c r="AW9" s="624"/>
      <c r="AX9" s="624"/>
      <c r="AY9" s="625"/>
      <c r="AZ9" s="625"/>
      <c r="BA9" s="625"/>
      <c r="BB9" s="621">
        <f t="shared" si="5"/>
        <v>0</v>
      </c>
      <c r="BC9" s="623"/>
      <c r="BD9" s="624"/>
      <c r="BE9" s="624"/>
      <c r="BF9" s="625"/>
      <c r="BG9" s="625"/>
      <c r="BH9" s="625"/>
      <c r="BI9" s="621">
        <f t="shared" si="6"/>
        <v>0</v>
      </c>
      <c r="BJ9" s="623"/>
      <c r="BK9" s="624"/>
      <c r="BL9" s="620"/>
      <c r="BM9" s="620"/>
      <c r="BN9" s="621">
        <f t="shared" si="7"/>
        <v>0</v>
      </c>
      <c r="BO9" s="623"/>
      <c r="BP9" s="624"/>
      <c r="BQ9" s="624"/>
      <c r="BR9" s="624"/>
      <c r="BS9" s="624"/>
      <c r="BT9" s="624"/>
      <c r="BU9" s="624"/>
      <c r="BV9" s="625"/>
      <c r="BW9" s="625"/>
      <c r="BX9" s="625"/>
      <c r="BY9" s="620"/>
      <c r="BZ9" s="620"/>
      <c r="CA9" s="620"/>
      <c r="CB9" s="620"/>
      <c r="CC9" s="621">
        <f t="shared" si="8"/>
        <v>0</v>
      </c>
    </row>
    <row r="10" spans="1:81" ht="21" customHeight="1">
      <c r="A10" s="626">
        <v>8</v>
      </c>
      <c r="B10" s="645">
        <v>6107</v>
      </c>
      <c r="C10" s="644" t="s">
        <v>362</v>
      </c>
      <c r="D10" s="645" t="s">
        <v>932</v>
      </c>
      <c r="E10" s="646" t="s">
        <v>933</v>
      </c>
      <c r="F10" s="639"/>
      <c r="G10" s="640"/>
      <c r="H10" s="640"/>
      <c r="I10" s="640"/>
      <c r="J10" s="647">
        <v>3</v>
      </c>
      <c r="K10" s="647">
        <v>1</v>
      </c>
      <c r="L10" s="647">
        <v>1</v>
      </c>
      <c r="M10" s="647">
        <v>1</v>
      </c>
      <c r="N10" s="648">
        <f t="shared" si="0"/>
        <v>6</v>
      </c>
      <c r="O10" s="633"/>
      <c r="P10" s="634"/>
      <c r="Q10" s="635"/>
      <c r="R10" s="636">
        <f t="shared" si="1"/>
        <v>0</v>
      </c>
      <c r="S10" s="633"/>
      <c r="T10" s="637"/>
      <c r="U10" s="637"/>
      <c r="V10" s="637"/>
      <c r="W10" s="637"/>
      <c r="X10" s="634"/>
      <c r="Y10" s="634"/>
      <c r="Z10" s="634"/>
      <c r="AA10" s="634"/>
      <c r="AB10" s="634"/>
      <c r="AC10" s="636">
        <f t="shared" si="2"/>
        <v>0</v>
      </c>
      <c r="AD10" s="629"/>
      <c r="AE10" s="630"/>
      <c r="AF10" s="630"/>
      <c r="AG10" s="630"/>
      <c r="AH10" s="634"/>
      <c r="AI10" s="634"/>
      <c r="AJ10" s="638"/>
      <c r="AK10" s="634"/>
      <c r="AL10" s="636">
        <f t="shared" si="3"/>
        <v>0</v>
      </c>
      <c r="AM10" s="629"/>
      <c r="AN10" s="630"/>
      <c r="AO10" s="630"/>
      <c r="AP10" s="630"/>
      <c r="AQ10" s="631"/>
      <c r="AR10" s="631"/>
      <c r="AS10" s="631"/>
      <c r="AT10" s="631"/>
      <c r="AU10" s="636">
        <f t="shared" si="4"/>
        <v>0</v>
      </c>
      <c r="AV10" s="629"/>
      <c r="AW10" s="630"/>
      <c r="AX10" s="630"/>
      <c r="AY10" s="631"/>
      <c r="AZ10" s="631"/>
      <c r="BA10" s="631"/>
      <c r="BB10" s="636">
        <f t="shared" si="5"/>
        <v>0</v>
      </c>
      <c r="BC10" s="629"/>
      <c r="BD10" s="630"/>
      <c r="BE10" s="630"/>
      <c r="BF10" s="631"/>
      <c r="BG10" s="631"/>
      <c r="BH10" s="631"/>
      <c r="BI10" s="636">
        <f t="shared" si="6"/>
        <v>0</v>
      </c>
      <c r="BJ10" s="639"/>
      <c r="BK10" s="640"/>
      <c r="BL10" s="638"/>
      <c r="BM10" s="638"/>
      <c r="BN10" s="636">
        <f t="shared" si="7"/>
        <v>0</v>
      </c>
      <c r="BO10" s="629"/>
      <c r="BP10" s="630"/>
      <c r="BQ10" s="630"/>
      <c r="BR10" s="630"/>
      <c r="BS10" s="630"/>
      <c r="BT10" s="630"/>
      <c r="BU10" s="630"/>
      <c r="BV10" s="631"/>
      <c r="BW10" s="631"/>
      <c r="BX10" s="631"/>
      <c r="BY10" s="634"/>
      <c r="BZ10" s="634"/>
      <c r="CA10" s="638"/>
      <c r="CB10" s="634"/>
      <c r="CC10" s="636">
        <f t="shared" si="8"/>
        <v>0</v>
      </c>
    </row>
    <row r="11" spans="1:81" ht="21" customHeight="1">
      <c r="A11" s="641">
        <v>9</v>
      </c>
      <c r="B11" s="641">
        <v>6043</v>
      </c>
      <c r="C11" s="642" t="s">
        <v>934</v>
      </c>
      <c r="D11" s="641" t="s">
        <v>935</v>
      </c>
      <c r="E11" s="643" t="s">
        <v>936</v>
      </c>
      <c r="F11" s="623">
        <v>2</v>
      </c>
      <c r="G11" s="624">
        <v>1</v>
      </c>
      <c r="H11" s="624">
        <v>1</v>
      </c>
      <c r="I11" s="624">
        <v>2</v>
      </c>
      <c r="J11" s="625">
        <v>3</v>
      </c>
      <c r="K11" s="625">
        <v>5</v>
      </c>
      <c r="L11" s="625">
        <v>1</v>
      </c>
      <c r="M11" s="625">
        <v>2</v>
      </c>
      <c r="N11" s="597">
        <f t="shared" si="0"/>
        <v>17</v>
      </c>
      <c r="O11" s="619"/>
      <c r="P11" s="620"/>
      <c r="Q11" s="596"/>
      <c r="R11" s="621">
        <f t="shared" si="1"/>
        <v>0</v>
      </c>
      <c r="S11" s="619"/>
      <c r="T11" s="622"/>
      <c r="U11" s="622"/>
      <c r="V11" s="622"/>
      <c r="W11" s="622"/>
      <c r="X11" s="620"/>
      <c r="Y11" s="620"/>
      <c r="Z11" s="620"/>
      <c r="AA11" s="620"/>
      <c r="AB11" s="620"/>
      <c r="AC11" s="621">
        <f t="shared" si="2"/>
        <v>0</v>
      </c>
      <c r="AD11" s="623"/>
      <c r="AE11" s="624"/>
      <c r="AF11" s="624"/>
      <c r="AG11" s="624"/>
      <c r="AH11" s="620"/>
      <c r="AI11" s="620"/>
      <c r="AJ11" s="620"/>
      <c r="AK11" s="620"/>
      <c r="AL11" s="621">
        <f t="shared" si="3"/>
        <v>0</v>
      </c>
      <c r="AM11" s="623"/>
      <c r="AN11" s="624"/>
      <c r="AO11" s="624"/>
      <c r="AP11" s="624"/>
      <c r="AQ11" s="625"/>
      <c r="AR11" s="625"/>
      <c r="AS11" s="625"/>
      <c r="AT11" s="625"/>
      <c r="AU11" s="621">
        <f t="shared" si="4"/>
        <v>0</v>
      </c>
      <c r="AV11" s="623"/>
      <c r="AW11" s="624"/>
      <c r="AX11" s="624"/>
      <c r="AY11" s="625"/>
      <c r="AZ11" s="625"/>
      <c r="BA11" s="625"/>
      <c r="BB11" s="621">
        <f t="shared" si="5"/>
        <v>0</v>
      </c>
      <c r="BC11" s="623"/>
      <c r="BD11" s="624"/>
      <c r="BE11" s="624"/>
      <c r="BF11" s="625"/>
      <c r="BG11" s="625"/>
      <c r="BH11" s="625"/>
      <c r="BI11" s="621">
        <f t="shared" si="6"/>
        <v>0</v>
      </c>
      <c r="BJ11" s="623"/>
      <c r="BK11" s="624"/>
      <c r="BL11" s="620"/>
      <c r="BM11" s="620"/>
      <c r="BN11" s="621">
        <f t="shared" si="7"/>
        <v>0</v>
      </c>
      <c r="BO11" s="623"/>
      <c r="BP11" s="624"/>
      <c r="BQ11" s="624"/>
      <c r="BR11" s="624"/>
      <c r="BS11" s="624"/>
      <c r="BT11" s="624"/>
      <c r="BU11" s="624"/>
      <c r="BV11" s="625"/>
      <c r="BW11" s="625"/>
      <c r="BX11" s="625"/>
      <c r="BY11" s="620"/>
      <c r="BZ11" s="620"/>
      <c r="CA11" s="620"/>
      <c r="CB11" s="620"/>
      <c r="CC11" s="621">
        <f t="shared" si="8"/>
        <v>0</v>
      </c>
    </row>
    <row r="12" spans="1:81" ht="21" customHeight="1">
      <c r="A12" s="626">
        <v>10</v>
      </c>
      <c r="B12" s="645">
        <v>6045</v>
      </c>
      <c r="C12" s="644" t="s">
        <v>937</v>
      </c>
      <c r="D12" s="645" t="s">
        <v>938</v>
      </c>
      <c r="E12" s="646" t="s">
        <v>939</v>
      </c>
      <c r="F12" s="639">
        <v>2</v>
      </c>
      <c r="G12" s="640"/>
      <c r="H12" s="640"/>
      <c r="I12" s="640">
        <v>1</v>
      </c>
      <c r="J12" s="647"/>
      <c r="K12" s="647"/>
      <c r="L12" s="647"/>
      <c r="M12" s="647"/>
      <c r="N12" s="648">
        <f t="shared" si="0"/>
        <v>3</v>
      </c>
      <c r="O12" s="633"/>
      <c r="P12" s="634"/>
      <c r="Q12" s="635"/>
      <c r="R12" s="636">
        <f t="shared" si="1"/>
        <v>0</v>
      </c>
      <c r="S12" s="633"/>
      <c r="T12" s="637"/>
      <c r="U12" s="637"/>
      <c r="V12" s="637"/>
      <c r="W12" s="637"/>
      <c r="X12" s="634"/>
      <c r="Y12" s="634"/>
      <c r="Z12" s="634"/>
      <c r="AA12" s="634"/>
      <c r="AB12" s="634"/>
      <c r="AC12" s="636">
        <f t="shared" si="2"/>
        <v>0</v>
      </c>
      <c r="AD12" s="629"/>
      <c r="AE12" s="630"/>
      <c r="AF12" s="630"/>
      <c r="AG12" s="630"/>
      <c r="AH12" s="634"/>
      <c r="AI12" s="634"/>
      <c r="AJ12" s="638"/>
      <c r="AK12" s="634"/>
      <c r="AL12" s="636">
        <f t="shared" si="3"/>
        <v>0</v>
      </c>
      <c r="AM12" s="629"/>
      <c r="AN12" s="630"/>
      <c r="AO12" s="630"/>
      <c r="AP12" s="630"/>
      <c r="AQ12" s="631"/>
      <c r="AR12" s="631"/>
      <c r="AS12" s="631"/>
      <c r="AT12" s="631"/>
      <c r="AU12" s="636">
        <f t="shared" si="4"/>
        <v>0</v>
      </c>
      <c r="AV12" s="629"/>
      <c r="AW12" s="630"/>
      <c r="AX12" s="630"/>
      <c r="AY12" s="631"/>
      <c r="AZ12" s="631"/>
      <c r="BA12" s="631"/>
      <c r="BB12" s="636">
        <f t="shared" si="5"/>
        <v>0</v>
      </c>
      <c r="BC12" s="629"/>
      <c r="BD12" s="630"/>
      <c r="BE12" s="630"/>
      <c r="BF12" s="631"/>
      <c r="BG12" s="631"/>
      <c r="BH12" s="631"/>
      <c r="BI12" s="636">
        <f t="shared" si="6"/>
        <v>0</v>
      </c>
      <c r="BJ12" s="639"/>
      <c r="BK12" s="640"/>
      <c r="BL12" s="638"/>
      <c r="BM12" s="638"/>
      <c r="BN12" s="636">
        <f t="shared" si="7"/>
        <v>0</v>
      </c>
      <c r="BO12" s="629"/>
      <c r="BP12" s="630"/>
      <c r="BQ12" s="630"/>
      <c r="BR12" s="630"/>
      <c r="BS12" s="630"/>
      <c r="BT12" s="630"/>
      <c r="BU12" s="630"/>
      <c r="BV12" s="631"/>
      <c r="BW12" s="631"/>
      <c r="BX12" s="631"/>
      <c r="BY12" s="634"/>
      <c r="BZ12" s="634"/>
      <c r="CA12" s="638"/>
      <c r="CB12" s="634"/>
      <c r="CC12" s="636">
        <f t="shared" si="8"/>
        <v>0</v>
      </c>
    </row>
    <row r="13" spans="1:81" ht="21" customHeight="1">
      <c r="A13" s="641">
        <v>11</v>
      </c>
      <c r="B13" s="641">
        <v>6093</v>
      </c>
      <c r="C13" s="642" t="s">
        <v>363</v>
      </c>
      <c r="D13" s="641" t="s">
        <v>940</v>
      </c>
      <c r="E13" s="643" t="s">
        <v>941</v>
      </c>
      <c r="F13" s="623">
        <v>1</v>
      </c>
      <c r="G13" s="624"/>
      <c r="H13" s="624">
        <v>1</v>
      </c>
      <c r="I13" s="624"/>
      <c r="J13" s="625">
        <v>1</v>
      </c>
      <c r="K13" s="625"/>
      <c r="L13" s="625">
        <v>1</v>
      </c>
      <c r="M13" s="625"/>
      <c r="N13" s="597">
        <f t="shared" si="0"/>
        <v>4</v>
      </c>
      <c r="O13" s="619"/>
      <c r="P13" s="620"/>
      <c r="Q13" s="596"/>
      <c r="R13" s="621">
        <f t="shared" si="1"/>
        <v>0</v>
      </c>
      <c r="S13" s="619"/>
      <c r="T13" s="622"/>
      <c r="U13" s="622"/>
      <c r="V13" s="622"/>
      <c r="W13" s="622"/>
      <c r="X13" s="620"/>
      <c r="Y13" s="620"/>
      <c r="Z13" s="620"/>
      <c r="AA13" s="620"/>
      <c r="AB13" s="620"/>
      <c r="AC13" s="621">
        <f t="shared" si="2"/>
        <v>0</v>
      </c>
      <c r="AD13" s="623"/>
      <c r="AE13" s="624"/>
      <c r="AF13" s="624"/>
      <c r="AG13" s="624"/>
      <c r="AH13" s="620"/>
      <c r="AI13" s="620"/>
      <c r="AJ13" s="620"/>
      <c r="AK13" s="620"/>
      <c r="AL13" s="621">
        <f t="shared" si="3"/>
        <v>0</v>
      </c>
      <c r="AM13" s="623"/>
      <c r="AN13" s="624"/>
      <c r="AO13" s="624"/>
      <c r="AP13" s="624"/>
      <c r="AQ13" s="625"/>
      <c r="AR13" s="625"/>
      <c r="AS13" s="625"/>
      <c r="AT13" s="625"/>
      <c r="AU13" s="621">
        <f t="shared" si="4"/>
        <v>0</v>
      </c>
      <c r="AV13" s="623"/>
      <c r="AW13" s="624"/>
      <c r="AX13" s="624"/>
      <c r="AY13" s="625"/>
      <c r="AZ13" s="625"/>
      <c r="BA13" s="625"/>
      <c r="BB13" s="621">
        <f t="shared" si="5"/>
        <v>0</v>
      </c>
      <c r="BC13" s="623"/>
      <c r="BD13" s="624"/>
      <c r="BE13" s="624"/>
      <c r="BF13" s="625"/>
      <c r="BG13" s="625"/>
      <c r="BH13" s="625"/>
      <c r="BI13" s="621">
        <f t="shared" si="6"/>
        <v>0</v>
      </c>
      <c r="BJ13" s="623"/>
      <c r="BK13" s="624"/>
      <c r="BL13" s="620"/>
      <c r="BM13" s="620"/>
      <c r="BN13" s="621">
        <f t="shared" si="7"/>
        <v>0</v>
      </c>
      <c r="BO13" s="623"/>
      <c r="BP13" s="624"/>
      <c r="BQ13" s="624"/>
      <c r="BR13" s="624"/>
      <c r="BS13" s="624"/>
      <c r="BT13" s="624"/>
      <c r="BU13" s="624"/>
      <c r="BV13" s="625"/>
      <c r="BW13" s="625"/>
      <c r="BX13" s="625"/>
      <c r="BY13" s="620"/>
      <c r="BZ13" s="620"/>
      <c r="CA13" s="620"/>
      <c r="CB13" s="620"/>
      <c r="CC13" s="621">
        <f t="shared" si="8"/>
        <v>0</v>
      </c>
    </row>
    <row r="14" spans="1:81" ht="21" customHeight="1">
      <c r="A14" s="626">
        <v>12</v>
      </c>
      <c r="B14" s="626">
        <v>6097</v>
      </c>
      <c r="C14" s="627" t="s">
        <v>365</v>
      </c>
      <c r="D14" s="626" t="s">
        <v>942</v>
      </c>
      <c r="E14" s="628" t="s">
        <v>943</v>
      </c>
      <c r="F14" s="629"/>
      <c r="G14" s="630"/>
      <c r="H14" s="630"/>
      <c r="I14" s="630"/>
      <c r="J14" s="631">
        <v>2</v>
      </c>
      <c r="K14" s="631"/>
      <c r="L14" s="631">
        <v>1</v>
      </c>
      <c r="M14" s="631"/>
      <c r="N14" s="632">
        <f t="shared" si="0"/>
        <v>3</v>
      </c>
      <c r="O14" s="633"/>
      <c r="P14" s="634"/>
      <c r="Q14" s="635"/>
      <c r="R14" s="636">
        <f t="shared" si="1"/>
        <v>0</v>
      </c>
      <c r="S14" s="633"/>
      <c r="T14" s="637"/>
      <c r="U14" s="637"/>
      <c r="V14" s="637"/>
      <c r="W14" s="637"/>
      <c r="X14" s="634"/>
      <c r="Y14" s="634"/>
      <c r="Z14" s="634"/>
      <c r="AA14" s="634"/>
      <c r="AB14" s="634"/>
      <c r="AC14" s="636">
        <f t="shared" si="2"/>
        <v>0</v>
      </c>
      <c r="AD14" s="629"/>
      <c r="AE14" s="630"/>
      <c r="AF14" s="630"/>
      <c r="AG14" s="630"/>
      <c r="AH14" s="634"/>
      <c r="AI14" s="634"/>
      <c r="AJ14" s="638"/>
      <c r="AK14" s="634"/>
      <c r="AL14" s="636">
        <f t="shared" si="3"/>
        <v>0</v>
      </c>
      <c r="AM14" s="629"/>
      <c r="AN14" s="630"/>
      <c r="AO14" s="630"/>
      <c r="AP14" s="630"/>
      <c r="AQ14" s="631"/>
      <c r="AR14" s="631"/>
      <c r="AS14" s="631"/>
      <c r="AT14" s="631"/>
      <c r="AU14" s="636">
        <f t="shared" si="4"/>
        <v>0</v>
      </c>
      <c r="AV14" s="629"/>
      <c r="AW14" s="630"/>
      <c r="AX14" s="630"/>
      <c r="AY14" s="631"/>
      <c r="AZ14" s="631"/>
      <c r="BA14" s="631"/>
      <c r="BB14" s="636">
        <f t="shared" si="5"/>
        <v>0</v>
      </c>
      <c r="BC14" s="629"/>
      <c r="BD14" s="630"/>
      <c r="BE14" s="630"/>
      <c r="BF14" s="631"/>
      <c r="BG14" s="631"/>
      <c r="BH14" s="631"/>
      <c r="BI14" s="636">
        <f t="shared" si="6"/>
        <v>0</v>
      </c>
      <c r="BJ14" s="639"/>
      <c r="BK14" s="640"/>
      <c r="BL14" s="638"/>
      <c r="BM14" s="638"/>
      <c r="BN14" s="636">
        <f t="shared" si="7"/>
        <v>0</v>
      </c>
      <c r="BO14" s="629"/>
      <c r="BP14" s="630"/>
      <c r="BQ14" s="630"/>
      <c r="BR14" s="630"/>
      <c r="BS14" s="630"/>
      <c r="BT14" s="630"/>
      <c r="BU14" s="630"/>
      <c r="BV14" s="631"/>
      <c r="BW14" s="631"/>
      <c r="BX14" s="631"/>
      <c r="BY14" s="634"/>
      <c r="BZ14" s="634"/>
      <c r="CA14" s="638"/>
      <c r="CB14" s="634"/>
      <c r="CC14" s="636">
        <f t="shared" si="8"/>
        <v>0</v>
      </c>
    </row>
    <row r="15" spans="1:81" ht="21" customHeight="1">
      <c r="A15" s="641">
        <v>13</v>
      </c>
      <c r="B15" s="641">
        <v>6100</v>
      </c>
      <c r="C15" s="642" t="s">
        <v>366</v>
      </c>
      <c r="D15" s="641" t="s">
        <v>944</v>
      </c>
      <c r="E15" s="643" t="s">
        <v>945</v>
      </c>
      <c r="F15" s="623"/>
      <c r="G15" s="624"/>
      <c r="H15" s="624"/>
      <c r="I15" s="624"/>
      <c r="J15" s="625">
        <v>2</v>
      </c>
      <c r="K15" s="625">
        <v>1</v>
      </c>
      <c r="L15" s="625"/>
      <c r="M15" s="625">
        <v>2</v>
      </c>
      <c r="N15" s="597">
        <f t="shared" si="0"/>
        <v>5</v>
      </c>
      <c r="O15" s="619"/>
      <c r="P15" s="620"/>
      <c r="Q15" s="596"/>
      <c r="R15" s="621">
        <f t="shared" si="1"/>
        <v>0</v>
      </c>
      <c r="S15" s="619"/>
      <c r="T15" s="622"/>
      <c r="U15" s="622"/>
      <c r="V15" s="622"/>
      <c r="W15" s="622"/>
      <c r="X15" s="620"/>
      <c r="Y15" s="620"/>
      <c r="Z15" s="620"/>
      <c r="AA15" s="620"/>
      <c r="AB15" s="620"/>
      <c r="AC15" s="621">
        <f t="shared" si="2"/>
        <v>0</v>
      </c>
      <c r="AD15" s="623"/>
      <c r="AE15" s="624"/>
      <c r="AF15" s="624"/>
      <c r="AG15" s="624"/>
      <c r="AH15" s="620"/>
      <c r="AI15" s="620"/>
      <c r="AJ15" s="620"/>
      <c r="AK15" s="620"/>
      <c r="AL15" s="621">
        <f t="shared" si="3"/>
        <v>0</v>
      </c>
      <c r="AM15" s="623"/>
      <c r="AN15" s="624"/>
      <c r="AO15" s="624"/>
      <c r="AP15" s="624"/>
      <c r="AQ15" s="625"/>
      <c r="AR15" s="625"/>
      <c r="AS15" s="625"/>
      <c r="AT15" s="625"/>
      <c r="AU15" s="621">
        <f t="shared" si="4"/>
        <v>0</v>
      </c>
      <c r="AV15" s="623"/>
      <c r="AW15" s="624"/>
      <c r="AX15" s="624"/>
      <c r="AY15" s="625"/>
      <c r="AZ15" s="625"/>
      <c r="BA15" s="625"/>
      <c r="BB15" s="621">
        <f t="shared" si="5"/>
        <v>0</v>
      </c>
      <c r="BC15" s="623"/>
      <c r="BD15" s="624"/>
      <c r="BE15" s="624"/>
      <c r="BF15" s="625"/>
      <c r="BG15" s="625"/>
      <c r="BH15" s="625"/>
      <c r="BI15" s="621">
        <f t="shared" si="6"/>
        <v>0</v>
      </c>
      <c r="BJ15" s="623"/>
      <c r="BK15" s="624"/>
      <c r="BL15" s="620"/>
      <c r="BM15" s="620"/>
      <c r="BN15" s="621">
        <f t="shared" si="7"/>
        <v>0</v>
      </c>
      <c r="BO15" s="623"/>
      <c r="BP15" s="624"/>
      <c r="BQ15" s="624"/>
      <c r="BR15" s="624"/>
      <c r="BS15" s="624"/>
      <c r="BT15" s="624"/>
      <c r="BU15" s="624"/>
      <c r="BV15" s="625"/>
      <c r="BW15" s="625"/>
      <c r="BX15" s="625"/>
      <c r="BY15" s="620"/>
      <c r="BZ15" s="620"/>
      <c r="CA15" s="620"/>
      <c r="CB15" s="620"/>
      <c r="CC15" s="621">
        <f t="shared" si="8"/>
        <v>0</v>
      </c>
    </row>
    <row r="16" spans="1:81" ht="21" customHeight="1">
      <c r="A16" s="626">
        <v>14</v>
      </c>
      <c r="B16" s="645">
        <v>6099</v>
      </c>
      <c r="C16" s="644" t="s">
        <v>367</v>
      </c>
      <c r="D16" s="645" t="s">
        <v>946</v>
      </c>
      <c r="E16" s="646" t="s">
        <v>947</v>
      </c>
      <c r="F16" s="639">
        <v>1</v>
      </c>
      <c r="G16" s="640"/>
      <c r="H16" s="640">
        <v>1</v>
      </c>
      <c r="I16" s="640"/>
      <c r="J16" s="647">
        <v>2</v>
      </c>
      <c r="K16" s="647">
        <v>7</v>
      </c>
      <c r="L16" s="647">
        <v>1</v>
      </c>
      <c r="M16" s="647">
        <v>1</v>
      </c>
      <c r="N16" s="648">
        <f t="shared" si="0"/>
        <v>13</v>
      </c>
      <c r="O16" s="633"/>
      <c r="P16" s="634"/>
      <c r="Q16" s="635"/>
      <c r="R16" s="636">
        <f t="shared" si="1"/>
        <v>0</v>
      </c>
      <c r="S16" s="633"/>
      <c r="T16" s="637"/>
      <c r="U16" s="637"/>
      <c r="V16" s="637"/>
      <c r="W16" s="637"/>
      <c r="X16" s="634"/>
      <c r="Y16" s="634"/>
      <c r="Z16" s="634"/>
      <c r="AA16" s="634"/>
      <c r="AB16" s="634"/>
      <c r="AC16" s="636">
        <f t="shared" si="2"/>
        <v>0</v>
      </c>
      <c r="AD16" s="629"/>
      <c r="AE16" s="630"/>
      <c r="AF16" s="630"/>
      <c r="AG16" s="630"/>
      <c r="AH16" s="634"/>
      <c r="AI16" s="634"/>
      <c r="AJ16" s="638"/>
      <c r="AK16" s="634"/>
      <c r="AL16" s="636">
        <f t="shared" si="3"/>
        <v>0</v>
      </c>
      <c r="AM16" s="629"/>
      <c r="AN16" s="630"/>
      <c r="AO16" s="630"/>
      <c r="AP16" s="630"/>
      <c r="AQ16" s="631"/>
      <c r="AR16" s="631"/>
      <c r="AS16" s="631"/>
      <c r="AT16" s="631"/>
      <c r="AU16" s="636">
        <f t="shared" si="4"/>
        <v>0</v>
      </c>
      <c r="AV16" s="629"/>
      <c r="AW16" s="630"/>
      <c r="AX16" s="630"/>
      <c r="AY16" s="631"/>
      <c r="AZ16" s="631"/>
      <c r="BA16" s="631"/>
      <c r="BB16" s="636">
        <f t="shared" si="5"/>
        <v>0</v>
      </c>
      <c r="BC16" s="629"/>
      <c r="BD16" s="630"/>
      <c r="BE16" s="630"/>
      <c r="BF16" s="631"/>
      <c r="BG16" s="631"/>
      <c r="BH16" s="631"/>
      <c r="BI16" s="636">
        <f t="shared" si="6"/>
        <v>0</v>
      </c>
      <c r="BJ16" s="639"/>
      <c r="BK16" s="640"/>
      <c r="BL16" s="638"/>
      <c r="BM16" s="638"/>
      <c r="BN16" s="636">
        <f t="shared" si="7"/>
        <v>0</v>
      </c>
      <c r="BO16" s="629"/>
      <c r="BP16" s="630"/>
      <c r="BQ16" s="630"/>
      <c r="BR16" s="630"/>
      <c r="BS16" s="630"/>
      <c r="BT16" s="630"/>
      <c r="BU16" s="630"/>
      <c r="BV16" s="631"/>
      <c r="BW16" s="631"/>
      <c r="BX16" s="631"/>
      <c r="BY16" s="634"/>
      <c r="BZ16" s="634"/>
      <c r="CA16" s="638"/>
      <c r="CB16" s="634"/>
      <c r="CC16" s="636">
        <f t="shared" si="8"/>
        <v>0</v>
      </c>
    </row>
    <row r="17" spans="1:81" ht="21" customHeight="1">
      <c r="A17" s="686">
        <v>15</v>
      </c>
      <c r="B17" s="686">
        <v>6094</v>
      </c>
      <c r="C17" s="687" t="s">
        <v>368</v>
      </c>
      <c r="D17" s="686" t="s">
        <v>948</v>
      </c>
      <c r="E17" s="688" t="s">
        <v>949</v>
      </c>
      <c r="F17" s="689"/>
      <c r="G17" s="690"/>
      <c r="H17" s="690"/>
      <c r="I17" s="690"/>
      <c r="J17" s="691"/>
      <c r="K17" s="691"/>
      <c r="L17" s="691"/>
      <c r="M17" s="691"/>
      <c r="N17" s="692">
        <f t="shared" si="0"/>
        <v>0</v>
      </c>
      <c r="O17" s="619"/>
      <c r="P17" s="620"/>
      <c r="Q17" s="596"/>
      <c r="R17" s="621">
        <f t="shared" si="1"/>
        <v>0</v>
      </c>
      <c r="S17" s="619"/>
      <c r="T17" s="622"/>
      <c r="U17" s="622"/>
      <c r="V17" s="622"/>
      <c r="W17" s="622"/>
      <c r="X17" s="620"/>
      <c r="Y17" s="620"/>
      <c r="Z17" s="620"/>
      <c r="AA17" s="620"/>
      <c r="AB17" s="620"/>
      <c r="AC17" s="621">
        <f t="shared" si="2"/>
        <v>0</v>
      </c>
      <c r="AD17" s="623"/>
      <c r="AE17" s="624"/>
      <c r="AF17" s="624"/>
      <c r="AG17" s="624"/>
      <c r="AH17" s="620"/>
      <c r="AI17" s="620"/>
      <c r="AJ17" s="620"/>
      <c r="AK17" s="620"/>
      <c r="AL17" s="621">
        <f t="shared" si="3"/>
        <v>0</v>
      </c>
      <c r="AM17" s="623"/>
      <c r="AN17" s="624"/>
      <c r="AO17" s="624"/>
      <c r="AP17" s="624"/>
      <c r="AQ17" s="625"/>
      <c r="AR17" s="625"/>
      <c r="AS17" s="625"/>
      <c r="AT17" s="625"/>
      <c r="AU17" s="621">
        <f t="shared" si="4"/>
        <v>0</v>
      </c>
      <c r="AV17" s="623"/>
      <c r="AW17" s="624"/>
      <c r="AX17" s="624"/>
      <c r="AY17" s="625"/>
      <c r="AZ17" s="625"/>
      <c r="BA17" s="625"/>
      <c r="BB17" s="621">
        <f t="shared" si="5"/>
        <v>0</v>
      </c>
      <c r="BC17" s="623"/>
      <c r="BD17" s="624"/>
      <c r="BE17" s="624"/>
      <c r="BF17" s="625"/>
      <c r="BG17" s="625"/>
      <c r="BH17" s="625"/>
      <c r="BI17" s="621">
        <f t="shared" si="6"/>
        <v>0</v>
      </c>
      <c r="BJ17" s="623"/>
      <c r="BK17" s="624"/>
      <c r="BL17" s="620"/>
      <c r="BM17" s="620"/>
      <c r="BN17" s="621">
        <f t="shared" si="7"/>
        <v>0</v>
      </c>
      <c r="BO17" s="623"/>
      <c r="BP17" s="624"/>
      <c r="BQ17" s="624"/>
      <c r="BR17" s="624"/>
      <c r="BS17" s="624"/>
      <c r="BT17" s="624"/>
      <c r="BU17" s="624"/>
      <c r="BV17" s="625"/>
      <c r="BW17" s="625"/>
      <c r="BX17" s="625"/>
      <c r="BY17" s="620"/>
      <c r="BZ17" s="620"/>
      <c r="CA17" s="620"/>
      <c r="CB17" s="620"/>
      <c r="CC17" s="621">
        <f t="shared" si="8"/>
        <v>0</v>
      </c>
    </row>
    <row r="18" spans="1:81" ht="21" customHeight="1">
      <c r="A18" s="626">
        <v>16</v>
      </c>
      <c r="B18" s="626">
        <v>6105</v>
      </c>
      <c r="C18" s="627" t="s">
        <v>369</v>
      </c>
      <c r="D18" s="626" t="s">
        <v>950</v>
      </c>
      <c r="E18" s="628" t="s">
        <v>951</v>
      </c>
      <c r="F18" s="629">
        <v>1</v>
      </c>
      <c r="G18" s="630">
        <v>1</v>
      </c>
      <c r="H18" s="630"/>
      <c r="I18" s="630">
        <v>1</v>
      </c>
      <c r="J18" s="631">
        <v>1</v>
      </c>
      <c r="K18" s="631">
        <v>1</v>
      </c>
      <c r="L18" s="631">
        <v>1</v>
      </c>
      <c r="M18" s="631">
        <v>1</v>
      </c>
      <c r="N18" s="632">
        <f t="shared" si="0"/>
        <v>7</v>
      </c>
      <c r="O18" s="633"/>
      <c r="P18" s="634"/>
      <c r="Q18" s="635"/>
      <c r="R18" s="636">
        <f t="shared" si="1"/>
        <v>0</v>
      </c>
      <c r="S18" s="633"/>
      <c r="T18" s="637"/>
      <c r="U18" s="637"/>
      <c r="V18" s="637"/>
      <c r="W18" s="637"/>
      <c r="X18" s="634"/>
      <c r="Y18" s="634"/>
      <c r="Z18" s="634"/>
      <c r="AA18" s="634"/>
      <c r="AB18" s="634"/>
      <c r="AC18" s="636">
        <f t="shared" si="2"/>
        <v>0</v>
      </c>
      <c r="AD18" s="629"/>
      <c r="AE18" s="630"/>
      <c r="AF18" s="630"/>
      <c r="AG18" s="630"/>
      <c r="AH18" s="634"/>
      <c r="AI18" s="634"/>
      <c r="AJ18" s="638"/>
      <c r="AK18" s="634"/>
      <c r="AL18" s="636">
        <f t="shared" si="3"/>
        <v>0</v>
      </c>
      <c r="AM18" s="629"/>
      <c r="AN18" s="630"/>
      <c r="AO18" s="630"/>
      <c r="AP18" s="630"/>
      <c r="AQ18" s="631"/>
      <c r="AR18" s="631"/>
      <c r="AS18" s="631"/>
      <c r="AT18" s="631"/>
      <c r="AU18" s="636">
        <f t="shared" si="4"/>
        <v>0</v>
      </c>
      <c r="AV18" s="629"/>
      <c r="AW18" s="630"/>
      <c r="AX18" s="630"/>
      <c r="AY18" s="631"/>
      <c r="AZ18" s="631"/>
      <c r="BA18" s="631"/>
      <c r="BB18" s="636">
        <f t="shared" si="5"/>
        <v>0</v>
      </c>
      <c r="BC18" s="629"/>
      <c r="BD18" s="630"/>
      <c r="BE18" s="630"/>
      <c r="BF18" s="631"/>
      <c r="BG18" s="631"/>
      <c r="BH18" s="631"/>
      <c r="BI18" s="636">
        <f t="shared" si="6"/>
        <v>0</v>
      </c>
      <c r="BJ18" s="639"/>
      <c r="BK18" s="640"/>
      <c r="BL18" s="638"/>
      <c r="BM18" s="638"/>
      <c r="BN18" s="636">
        <f t="shared" si="7"/>
        <v>0</v>
      </c>
      <c r="BO18" s="629"/>
      <c r="BP18" s="630"/>
      <c r="BQ18" s="630"/>
      <c r="BR18" s="630"/>
      <c r="BS18" s="630"/>
      <c r="BT18" s="630"/>
      <c r="BU18" s="630"/>
      <c r="BV18" s="631"/>
      <c r="BW18" s="631"/>
      <c r="BX18" s="631"/>
      <c r="BY18" s="634"/>
      <c r="BZ18" s="634"/>
      <c r="CA18" s="638"/>
      <c r="CB18" s="634"/>
      <c r="CC18" s="636">
        <f t="shared" si="8"/>
        <v>0</v>
      </c>
    </row>
    <row r="19" spans="1:81" ht="21" customHeight="1">
      <c r="A19" s="641">
        <v>17</v>
      </c>
      <c r="B19" s="641">
        <v>6102</v>
      </c>
      <c r="C19" s="642" t="s">
        <v>370</v>
      </c>
      <c r="D19" s="641" t="s">
        <v>952</v>
      </c>
      <c r="E19" s="643" t="s">
        <v>953</v>
      </c>
      <c r="F19" s="623">
        <v>1</v>
      </c>
      <c r="G19" s="624"/>
      <c r="H19" s="624">
        <v>1</v>
      </c>
      <c r="I19" s="624"/>
      <c r="J19" s="625">
        <v>1</v>
      </c>
      <c r="K19" s="625">
        <v>1</v>
      </c>
      <c r="L19" s="625"/>
      <c r="M19" s="625"/>
      <c r="N19" s="597">
        <f t="shared" si="0"/>
        <v>4</v>
      </c>
      <c r="O19" s="619"/>
      <c r="P19" s="620"/>
      <c r="Q19" s="596"/>
      <c r="R19" s="621">
        <f t="shared" si="1"/>
        <v>0</v>
      </c>
      <c r="S19" s="619"/>
      <c r="T19" s="622"/>
      <c r="U19" s="622"/>
      <c r="V19" s="622"/>
      <c r="W19" s="622"/>
      <c r="X19" s="620"/>
      <c r="Y19" s="620"/>
      <c r="Z19" s="620"/>
      <c r="AA19" s="620"/>
      <c r="AB19" s="620"/>
      <c r="AC19" s="621">
        <f t="shared" si="2"/>
        <v>0</v>
      </c>
      <c r="AD19" s="623"/>
      <c r="AE19" s="624"/>
      <c r="AF19" s="624"/>
      <c r="AG19" s="624"/>
      <c r="AH19" s="620"/>
      <c r="AI19" s="620"/>
      <c r="AJ19" s="620"/>
      <c r="AK19" s="620"/>
      <c r="AL19" s="621">
        <f t="shared" si="3"/>
        <v>0</v>
      </c>
      <c r="AM19" s="623"/>
      <c r="AN19" s="624"/>
      <c r="AO19" s="624"/>
      <c r="AP19" s="624"/>
      <c r="AQ19" s="625"/>
      <c r="AR19" s="625"/>
      <c r="AS19" s="625"/>
      <c r="AT19" s="625"/>
      <c r="AU19" s="621">
        <f t="shared" si="4"/>
        <v>0</v>
      </c>
      <c r="AV19" s="623"/>
      <c r="AW19" s="624"/>
      <c r="AX19" s="624"/>
      <c r="AY19" s="625"/>
      <c r="AZ19" s="625"/>
      <c r="BA19" s="625"/>
      <c r="BB19" s="621">
        <f t="shared" si="5"/>
        <v>0</v>
      </c>
      <c r="BC19" s="623"/>
      <c r="BD19" s="624"/>
      <c r="BE19" s="624"/>
      <c r="BF19" s="625"/>
      <c r="BG19" s="625"/>
      <c r="BH19" s="625"/>
      <c r="BI19" s="621">
        <f t="shared" si="6"/>
        <v>0</v>
      </c>
      <c r="BJ19" s="623"/>
      <c r="BK19" s="624"/>
      <c r="BL19" s="620"/>
      <c r="BM19" s="620"/>
      <c r="BN19" s="621">
        <f t="shared" si="7"/>
        <v>0</v>
      </c>
      <c r="BO19" s="623"/>
      <c r="BP19" s="624"/>
      <c r="BQ19" s="624"/>
      <c r="BR19" s="624"/>
      <c r="BS19" s="624"/>
      <c r="BT19" s="624"/>
      <c r="BU19" s="624"/>
      <c r="BV19" s="625"/>
      <c r="BW19" s="625"/>
      <c r="BX19" s="625"/>
      <c r="BY19" s="620"/>
      <c r="BZ19" s="620"/>
      <c r="CA19" s="620"/>
      <c r="CB19" s="620"/>
      <c r="CC19" s="621">
        <f t="shared" si="8"/>
        <v>0</v>
      </c>
    </row>
    <row r="20" spans="1:81" ht="21" customHeight="1">
      <c r="A20" s="626">
        <v>18</v>
      </c>
      <c r="B20" s="626">
        <v>6042</v>
      </c>
      <c r="C20" s="627" t="s">
        <v>371</v>
      </c>
      <c r="D20" s="626" t="s">
        <v>95</v>
      </c>
      <c r="E20" s="628" t="s">
        <v>954</v>
      </c>
      <c r="F20" s="629">
        <v>1</v>
      </c>
      <c r="G20" s="630">
        <v>1</v>
      </c>
      <c r="H20" s="630"/>
      <c r="I20" s="630">
        <v>1</v>
      </c>
      <c r="J20" s="631">
        <v>2</v>
      </c>
      <c r="K20" s="631"/>
      <c r="L20" s="631">
        <v>2</v>
      </c>
      <c r="M20" s="631">
        <v>1</v>
      </c>
      <c r="N20" s="632">
        <f t="shared" si="0"/>
        <v>8</v>
      </c>
      <c r="O20" s="633"/>
      <c r="P20" s="634"/>
      <c r="Q20" s="635"/>
      <c r="R20" s="636">
        <f t="shared" si="1"/>
        <v>0</v>
      </c>
      <c r="S20" s="633"/>
      <c r="T20" s="637"/>
      <c r="U20" s="637"/>
      <c r="V20" s="637"/>
      <c r="W20" s="637"/>
      <c r="X20" s="634"/>
      <c r="Y20" s="634"/>
      <c r="Z20" s="634"/>
      <c r="AA20" s="634"/>
      <c r="AB20" s="634"/>
      <c r="AC20" s="636">
        <f t="shared" si="2"/>
        <v>0</v>
      </c>
      <c r="AD20" s="629"/>
      <c r="AE20" s="630"/>
      <c r="AF20" s="630"/>
      <c r="AG20" s="630"/>
      <c r="AH20" s="634"/>
      <c r="AI20" s="634"/>
      <c r="AJ20" s="638"/>
      <c r="AK20" s="634"/>
      <c r="AL20" s="636">
        <f t="shared" si="3"/>
        <v>0</v>
      </c>
      <c r="AM20" s="629"/>
      <c r="AN20" s="630"/>
      <c r="AO20" s="630"/>
      <c r="AP20" s="630"/>
      <c r="AQ20" s="631"/>
      <c r="AR20" s="631"/>
      <c r="AS20" s="631"/>
      <c r="AT20" s="631"/>
      <c r="AU20" s="636">
        <f t="shared" si="4"/>
        <v>0</v>
      </c>
      <c r="AV20" s="629"/>
      <c r="AW20" s="630"/>
      <c r="AX20" s="630"/>
      <c r="AY20" s="631"/>
      <c r="AZ20" s="631"/>
      <c r="BA20" s="631"/>
      <c r="BB20" s="636">
        <f t="shared" si="5"/>
        <v>0</v>
      </c>
      <c r="BC20" s="629"/>
      <c r="BD20" s="630"/>
      <c r="BE20" s="630"/>
      <c r="BF20" s="631"/>
      <c r="BG20" s="631"/>
      <c r="BH20" s="631"/>
      <c r="BI20" s="636">
        <f t="shared" si="6"/>
        <v>0</v>
      </c>
      <c r="BJ20" s="639"/>
      <c r="BK20" s="640"/>
      <c r="BL20" s="638"/>
      <c r="BM20" s="638"/>
      <c r="BN20" s="636">
        <f t="shared" si="7"/>
        <v>0</v>
      </c>
      <c r="BO20" s="629"/>
      <c r="BP20" s="630"/>
      <c r="BQ20" s="630"/>
      <c r="BR20" s="630"/>
      <c r="BS20" s="630"/>
      <c r="BT20" s="630"/>
      <c r="BU20" s="630"/>
      <c r="BV20" s="631"/>
      <c r="BW20" s="631"/>
      <c r="BX20" s="631"/>
      <c r="BY20" s="634"/>
      <c r="BZ20" s="634"/>
      <c r="CA20" s="638"/>
      <c r="CB20" s="634"/>
      <c r="CC20" s="636">
        <f t="shared" si="8"/>
        <v>0</v>
      </c>
    </row>
    <row r="21" spans="1:81" ht="21" customHeight="1">
      <c r="A21" s="641">
        <v>19</v>
      </c>
      <c r="B21" s="641">
        <v>6118</v>
      </c>
      <c r="C21" s="642" t="s">
        <v>372</v>
      </c>
      <c r="D21" s="641" t="s">
        <v>373</v>
      </c>
      <c r="E21" s="643" t="s">
        <v>993</v>
      </c>
      <c r="F21" s="623">
        <v>1</v>
      </c>
      <c r="G21" s="624"/>
      <c r="H21" s="624"/>
      <c r="I21" s="624"/>
      <c r="J21" s="625">
        <v>1</v>
      </c>
      <c r="K21" s="625">
        <v>1</v>
      </c>
      <c r="L21" s="625"/>
      <c r="M21" s="625"/>
      <c r="N21" s="597">
        <f t="shared" si="0"/>
        <v>3</v>
      </c>
      <c r="O21" s="619"/>
      <c r="P21" s="620"/>
      <c r="Q21" s="596"/>
      <c r="R21" s="621">
        <f t="shared" si="1"/>
        <v>0</v>
      </c>
      <c r="S21" s="619"/>
      <c r="T21" s="622"/>
      <c r="U21" s="622"/>
      <c r="V21" s="622"/>
      <c r="W21" s="622"/>
      <c r="X21" s="620"/>
      <c r="Y21" s="620"/>
      <c r="Z21" s="620"/>
      <c r="AA21" s="620"/>
      <c r="AB21" s="620"/>
      <c r="AC21" s="621">
        <f t="shared" si="2"/>
        <v>0</v>
      </c>
      <c r="AD21" s="623"/>
      <c r="AE21" s="624"/>
      <c r="AF21" s="624"/>
      <c r="AG21" s="624"/>
      <c r="AH21" s="620"/>
      <c r="AI21" s="620"/>
      <c r="AJ21" s="620"/>
      <c r="AK21" s="620"/>
      <c r="AL21" s="621">
        <f t="shared" si="3"/>
        <v>0</v>
      </c>
      <c r="AM21" s="623"/>
      <c r="AN21" s="624"/>
      <c r="AO21" s="624"/>
      <c r="AP21" s="624"/>
      <c r="AQ21" s="625"/>
      <c r="AR21" s="625"/>
      <c r="AS21" s="625"/>
      <c r="AT21" s="625"/>
      <c r="AU21" s="621">
        <f t="shared" si="4"/>
        <v>0</v>
      </c>
      <c r="AV21" s="623"/>
      <c r="AW21" s="624"/>
      <c r="AX21" s="624"/>
      <c r="AY21" s="625"/>
      <c r="AZ21" s="625"/>
      <c r="BA21" s="625"/>
      <c r="BB21" s="621">
        <f t="shared" si="5"/>
        <v>0</v>
      </c>
      <c r="BC21" s="623"/>
      <c r="BD21" s="624"/>
      <c r="BE21" s="624"/>
      <c r="BF21" s="625"/>
      <c r="BG21" s="625"/>
      <c r="BH21" s="625"/>
      <c r="BI21" s="621">
        <f t="shared" si="6"/>
        <v>0</v>
      </c>
      <c r="BJ21" s="623"/>
      <c r="BK21" s="624"/>
      <c r="BL21" s="620"/>
      <c r="BM21" s="620"/>
      <c r="BN21" s="621">
        <f t="shared" si="7"/>
        <v>0</v>
      </c>
      <c r="BO21" s="623"/>
      <c r="BP21" s="624"/>
      <c r="BQ21" s="624"/>
      <c r="BR21" s="624"/>
      <c r="BS21" s="624"/>
      <c r="BT21" s="624"/>
      <c r="BU21" s="624"/>
      <c r="BV21" s="625"/>
      <c r="BW21" s="625"/>
      <c r="BX21" s="625"/>
      <c r="BY21" s="620"/>
      <c r="BZ21" s="620"/>
      <c r="CA21" s="620"/>
      <c r="CB21" s="620"/>
      <c r="CC21" s="621">
        <f t="shared" si="8"/>
        <v>0</v>
      </c>
    </row>
    <row r="22" spans="1:81" ht="21" customHeight="1">
      <c r="A22" s="626">
        <v>20</v>
      </c>
      <c r="B22" s="626">
        <v>6119</v>
      </c>
      <c r="C22" s="627" t="s">
        <v>374</v>
      </c>
      <c r="D22" s="626" t="s">
        <v>955</v>
      </c>
      <c r="E22" s="628" t="s">
        <v>956</v>
      </c>
      <c r="F22" s="629"/>
      <c r="G22" s="630"/>
      <c r="H22" s="630"/>
      <c r="I22" s="630"/>
      <c r="J22" s="631">
        <v>1</v>
      </c>
      <c r="K22" s="631">
        <v>1</v>
      </c>
      <c r="L22" s="631">
        <v>1</v>
      </c>
      <c r="M22" s="631"/>
      <c r="N22" s="632">
        <f t="shared" si="0"/>
        <v>3</v>
      </c>
      <c r="O22" s="633"/>
      <c r="P22" s="634"/>
      <c r="Q22" s="635"/>
      <c r="R22" s="636">
        <f t="shared" si="1"/>
        <v>0</v>
      </c>
      <c r="S22" s="633"/>
      <c r="T22" s="637"/>
      <c r="U22" s="637"/>
      <c r="V22" s="637"/>
      <c r="W22" s="637"/>
      <c r="X22" s="634"/>
      <c r="Y22" s="634"/>
      <c r="Z22" s="634"/>
      <c r="AA22" s="634"/>
      <c r="AB22" s="634"/>
      <c r="AC22" s="636">
        <f t="shared" si="2"/>
        <v>0</v>
      </c>
      <c r="AD22" s="629"/>
      <c r="AE22" s="630"/>
      <c r="AF22" s="630"/>
      <c r="AG22" s="630"/>
      <c r="AH22" s="634"/>
      <c r="AI22" s="634"/>
      <c r="AJ22" s="638"/>
      <c r="AK22" s="634"/>
      <c r="AL22" s="636">
        <f t="shared" si="3"/>
        <v>0</v>
      </c>
      <c r="AM22" s="629"/>
      <c r="AN22" s="630"/>
      <c r="AO22" s="630"/>
      <c r="AP22" s="630"/>
      <c r="AQ22" s="631"/>
      <c r="AR22" s="631"/>
      <c r="AS22" s="631"/>
      <c r="AT22" s="631"/>
      <c r="AU22" s="636">
        <f t="shared" si="4"/>
        <v>0</v>
      </c>
      <c r="AV22" s="629"/>
      <c r="AW22" s="630"/>
      <c r="AX22" s="630"/>
      <c r="AY22" s="631"/>
      <c r="AZ22" s="631"/>
      <c r="BA22" s="631"/>
      <c r="BB22" s="636">
        <f t="shared" si="5"/>
        <v>0</v>
      </c>
      <c r="BC22" s="629"/>
      <c r="BD22" s="630"/>
      <c r="BE22" s="630"/>
      <c r="BF22" s="631"/>
      <c r="BG22" s="631"/>
      <c r="BH22" s="631"/>
      <c r="BI22" s="636">
        <f t="shared" si="6"/>
        <v>0</v>
      </c>
      <c r="BJ22" s="639"/>
      <c r="BK22" s="640"/>
      <c r="BL22" s="638"/>
      <c r="BM22" s="638"/>
      <c r="BN22" s="636">
        <f t="shared" si="7"/>
        <v>0</v>
      </c>
      <c r="BO22" s="629"/>
      <c r="BP22" s="630"/>
      <c r="BQ22" s="630"/>
      <c r="BR22" s="630"/>
      <c r="BS22" s="630"/>
      <c r="BT22" s="630"/>
      <c r="BU22" s="630"/>
      <c r="BV22" s="631"/>
      <c r="BW22" s="631"/>
      <c r="BX22" s="631"/>
      <c r="BY22" s="634"/>
      <c r="BZ22" s="634"/>
      <c r="CA22" s="638"/>
      <c r="CB22" s="634"/>
      <c r="CC22" s="636">
        <f t="shared" si="8"/>
        <v>0</v>
      </c>
    </row>
    <row r="23" spans="1:81" ht="21" customHeight="1">
      <c r="A23" s="641">
        <v>21</v>
      </c>
      <c r="B23" s="641">
        <v>6039</v>
      </c>
      <c r="C23" s="642" t="s">
        <v>375</v>
      </c>
      <c r="D23" s="641" t="s">
        <v>957</v>
      </c>
      <c r="E23" s="643" t="s">
        <v>958</v>
      </c>
      <c r="F23" s="623"/>
      <c r="G23" s="624">
        <v>1</v>
      </c>
      <c r="H23" s="624"/>
      <c r="I23" s="624"/>
      <c r="J23" s="625"/>
      <c r="K23" s="625"/>
      <c r="L23" s="625"/>
      <c r="M23" s="625"/>
      <c r="N23" s="597">
        <f t="shared" si="0"/>
        <v>1</v>
      </c>
      <c r="O23" s="619"/>
      <c r="P23" s="620"/>
      <c r="Q23" s="596"/>
      <c r="R23" s="621">
        <f t="shared" si="1"/>
        <v>0</v>
      </c>
      <c r="S23" s="619"/>
      <c r="T23" s="622"/>
      <c r="U23" s="622"/>
      <c r="V23" s="622"/>
      <c r="W23" s="622"/>
      <c r="X23" s="620"/>
      <c r="Y23" s="620"/>
      <c r="Z23" s="620"/>
      <c r="AA23" s="620"/>
      <c r="AB23" s="620"/>
      <c r="AC23" s="621">
        <f t="shared" si="2"/>
        <v>0</v>
      </c>
      <c r="AD23" s="623"/>
      <c r="AE23" s="624"/>
      <c r="AF23" s="624"/>
      <c r="AG23" s="624"/>
      <c r="AH23" s="620"/>
      <c r="AI23" s="620"/>
      <c r="AJ23" s="620"/>
      <c r="AK23" s="620"/>
      <c r="AL23" s="621">
        <f t="shared" si="3"/>
        <v>0</v>
      </c>
      <c r="AM23" s="623"/>
      <c r="AN23" s="624"/>
      <c r="AO23" s="624"/>
      <c r="AP23" s="624"/>
      <c r="AQ23" s="625"/>
      <c r="AR23" s="625"/>
      <c r="AS23" s="625"/>
      <c r="AT23" s="625"/>
      <c r="AU23" s="621">
        <f t="shared" si="4"/>
        <v>0</v>
      </c>
      <c r="AV23" s="623"/>
      <c r="AW23" s="624"/>
      <c r="AX23" s="624"/>
      <c r="AY23" s="625"/>
      <c r="AZ23" s="625"/>
      <c r="BA23" s="625"/>
      <c r="BB23" s="621">
        <f t="shared" si="5"/>
        <v>0</v>
      </c>
      <c r="BC23" s="623"/>
      <c r="BD23" s="624"/>
      <c r="BE23" s="624"/>
      <c r="BF23" s="625"/>
      <c r="BG23" s="625"/>
      <c r="BH23" s="625"/>
      <c r="BI23" s="621">
        <f t="shared" si="6"/>
        <v>0</v>
      </c>
      <c r="BJ23" s="623"/>
      <c r="BK23" s="624"/>
      <c r="BL23" s="620"/>
      <c r="BM23" s="620"/>
      <c r="BN23" s="621">
        <f t="shared" si="7"/>
        <v>0</v>
      </c>
      <c r="BO23" s="623"/>
      <c r="BP23" s="624"/>
      <c r="BQ23" s="624"/>
      <c r="BR23" s="624"/>
      <c r="BS23" s="624"/>
      <c r="BT23" s="624"/>
      <c r="BU23" s="624"/>
      <c r="BV23" s="625"/>
      <c r="BW23" s="625"/>
      <c r="BX23" s="625"/>
      <c r="BY23" s="620"/>
      <c r="BZ23" s="620"/>
      <c r="CA23" s="620"/>
      <c r="CB23" s="620"/>
      <c r="CC23" s="621">
        <f t="shared" si="8"/>
        <v>0</v>
      </c>
    </row>
    <row r="24" spans="1:81" ht="21" customHeight="1">
      <c r="A24" s="626">
        <v>22</v>
      </c>
      <c r="B24" s="645">
        <v>6101</v>
      </c>
      <c r="C24" s="644" t="s">
        <v>91</v>
      </c>
      <c r="D24" s="645" t="s">
        <v>91</v>
      </c>
      <c r="E24" s="646" t="s">
        <v>959</v>
      </c>
      <c r="F24" s="639">
        <v>1</v>
      </c>
      <c r="G24" s="640">
        <v>1</v>
      </c>
      <c r="H24" s="640"/>
      <c r="I24" s="640"/>
      <c r="J24" s="647"/>
      <c r="K24" s="647">
        <v>1</v>
      </c>
      <c r="L24" s="647">
        <v>1</v>
      </c>
      <c r="M24" s="647"/>
      <c r="N24" s="648">
        <f t="shared" si="0"/>
        <v>4</v>
      </c>
      <c r="O24" s="633"/>
      <c r="P24" s="634"/>
      <c r="Q24" s="635"/>
      <c r="R24" s="636">
        <f t="shared" si="1"/>
        <v>0</v>
      </c>
      <c r="S24" s="633"/>
      <c r="T24" s="637"/>
      <c r="U24" s="637"/>
      <c r="V24" s="637"/>
      <c r="W24" s="637"/>
      <c r="X24" s="634"/>
      <c r="Y24" s="634"/>
      <c r="Z24" s="634"/>
      <c r="AA24" s="634"/>
      <c r="AB24" s="634"/>
      <c r="AC24" s="636">
        <f t="shared" si="2"/>
        <v>0</v>
      </c>
      <c r="AD24" s="629"/>
      <c r="AE24" s="630"/>
      <c r="AF24" s="630"/>
      <c r="AG24" s="630"/>
      <c r="AH24" s="634"/>
      <c r="AI24" s="634"/>
      <c r="AJ24" s="638"/>
      <c r="AK24" s="634"/>
      <c r="AL24" s="636">
        <f t="shared" si="3"/>
        <v>0</v>
      </c>
      <c r="AM24" s="629"/>
      <c r="AN24" s="630"/>
      <c r="AO24" s="630"/>
      <c r="AP24" s="630"/>
      <c r="AQ24" s="631"/>
      <c r="AR24" s="631"/>
      <c r="AS24" s="631"/>
      <c r="AT24" s="631"/>
      <c r="AU24" s="636">
        <f t="shared" si="4"/>
        <v>0</v>
      </c>
      <c r="AV24" s="629"/>
      <c r="AW24" s="630"/>
      <c r="AX24" s="630"/>
      <c r="AY24" s="631"/>
      <c r="AZ24" s="631"/>
      <c r="BA24" s="631"/>
      <c r="BB24" s="636">
        <f t="shared" si="5"/>
        <v>0</v>
      </c>
      <c r="BC24" s="629"/>
      <c r="BD24" s="630"/>
      <c r="BE24" s="630"/>
      <c r="BF24" s="631"/>
      <c r="BG24" s="631"/>
      <c r="BH24" s="631"/>
      <c r="BI24" s="636">
        <f t="shared" si="6"/>
        <v>0</v>
      </c>
      <c r="BJ24" s="639"/>
      <c r="BK24" s="640"/>
      <c r="BL24" s="638"/>
      <c r="BM24" s="638"/>
      <c r="BN24" s="636">
        <f t="shared" si="7"/>
        <v>0</v>
      </c>
      <c r="BO24" s="629"/>
      <c r="BP24" s="630"/>
      <c r="BQ24" s="630"/>
      <c r="BR24" s="630"/>
      <c r="BS24" s="630"/>
      <c r="BT24" s="630"/>
      <c r="BU24" s="630"/>
      <c r="BV24" s="631"/>
      <c r="BW24" s="631"/>
      <c r="BX24" s="631"/>
      <c r="BY24" s="634"/>
      <c r="BZ24" s="634"/>
      <c r="CA24" s="638"/>
      <c r="CB24" s="634"/>
      <c r="CC24" s="636">
        <f t="shared" si="8"/>
        <v>0</v>
      </c>
    </row>
    <row r="25" spans="1:81" ht="21" customHeight="1">
      <c r="A25" s="641">
        <v>23</v>
      </c>
      <c r="B25" s="641">
        <v>6113</v>
      </c>
      <c r="C25" s="642" t="s">
        <v>376</v>
      </c>
      <c r="D25" s="641" t="s">
        <v>863</v>
      </c>
      <c r="E25" s="643" t="s">
        <v>960</v>
      </c>
      <c r="F25" s="623"/>
      <c r="G25" s="624"/>
      <c r="H25" s="624"/>
      <c r="I25" s="624"/>
      <c r="J25" s="625">
        <v>1</v>
      </c>
      <c r="K25" s="625"/>
      <c r="L25" s="625"/>
      <c r="M25" s="625"/>
      <c r="N25" s="597">
        <f t="shared" si="0"/>
        <v>1</v>
      </c>
      <c r="O25" s="619"/>
      <c r="P25" s="620"/>
      <c r="Q25" s="596"/>
      <c r="R25" s="621">
        <f t="shared" si="1"/>
        <v>0</v>
      </c>
      <c r="S25" s="619"/>
      <c r="T25" s="622"/>
      <c r="U25" s="622"/>
      <c r="V25" s="622"/>
      <c r="W25" s="622"/>
      <c r="X25" s="620"/>
      <c r="Y25" s="620"/>
      <c r="Z25" s="620"/>
      <c r="AA25" s="620"/>
      <c r="AB25" s="620"/>
      <c r="AC25" s="621">
        <f t="shared" si="2"/>
        <v>0</v>
      </c>
      <c r="AD25" s="623"/>
      <c r="AE25" s="624"/>
      <c r="AF25" s="624"/>
      <c r="AG25" s="624"/>
      <c r="AH25" s="620"/>
      <c r="AI25" s="620"/>
      <c r="AJ25" s="620"/>
      <c r="AK25" s="620"/>
      <c r="AL25" s="621">
        <f t="shared" si="3"/>
        <v>0</v>
      </c>
      <c r="AM25" s="623"/>
      <c r="AN25" s="624"/>
      <c r="AO25" s="624"/>
      <c r="AP25" s="624"/>
      <c r="AQ25" s="625"/>
      <c r="AR25" s="625"/>
      <c r="AS25" s="625"/>
      <c r="AT25" s="625"/>
      <c r="AU25" s="621">
        <f t="shared" si="4"/>
        <v>0</v>
      </c>
      <c r="AV25" s="623"/>
      <c r="AW25" s="624"/>
      <c r="AX25" s="624"/>
      <c r="AY25" s="625"/>
      <c r="AZ25" s="625"/>
      <c r="BA25" s="625"/>
      <c r="BB25" s="621">
        <f t="shared" si="5"/>
        <v>0</v>
      </c>
      <c r="BC25" s="623"/>
      <c r="BD25" s="624"/>
      <c r="BE25" s="624"/>
      <c r="BF25" s="625"/>
      <c r="BG25" s="625"/>
      <c r="BH25" s="625"/>
      <c r="BI25" s="621">
        <f t="shared" si="6"/>
        <v>0</v>
      </c>
      <c r="BJ25" s="623"/>
      <c r="BK25" s="624"/>
      <c r="BL25" s="620"/>
      <c r="BM25" s="620"/>
      <c r="BN25" s="621">
        <f t="shared" si="7"/>
        <v>0</v>
      </c>
      <c r="BO25" s="623"/>
      <c r="BP25" s="624"/>
      <c r="BQ25" s="624"/>
      <c r="BR25" s="624"/>
      <c r="BS25" s="624"/>
      <c r="BT25" s="624"/>
      <c r="BU25" s="624"/>
      <c r="BV25" s="625"/>
      <c r="BW25" s="625"/>
      <c r="BX25" s="625"/>
      <c r="BY25" s="620"/>
      <c r="BZ25" s="620"/>
      <c r="CA25" s="620"/>
      <c r="CB25" s="620"/>
      <c r="CC25" s="621">
        <f t="shared" si="8"/>
        <v>0</v>
      </c>
    </row>
    <row r="26" spans="1:81" ht="21" customHeight="1">
      <c r="A26" s="626">
        <v>24</v>
      </c>
      <c r="B26" s="626">
        <v>6115</v>
      </c>
      <c r="C26" s="627" t="s">
        <v>377</v>
      </c>
      <c r="D26" s="626" t="s">
        <v>961</v>
      </c>
      <c r="E26" s="628" t="s">
        <v>962</v>
      </c>
      <c r="F26" s="629"/>
      <c r="G26" s="630"/>
      <c r="H26" s="630"/>
      <c r="I26" s="630"/>
      <c r="J26" s="631">
        <v>2</v>
      </c>
      <c r="K26" s="631"/>
      <c r="L26" s="631"/>
      <c r="M26" s="631"/>
      <c r="N26" s="632">
        <f t="shared" si="0"/>
        <v>2</v>
      </c>
      <c r="O26" s="633"/>
      <c r="P26" s="634"/>
      <c r="Q26" s="635"/>
      <c r="R26" s="636">
        <f t="shared" si="1"/>
        <v>0</v>
      </c>
      <c r="S26" s="633"/>
      <c r="T26" s="637"/>
      <c r="U26" s="637"/>
      <c r="V26" s="637"/>
      <c r="W26" s="637"/>
      <c r="X26" s="634"/>
      <c r="Y26" s="634"/>
      <c r="Z26" s="634"/>
      <c r="AA26" s="634"/>
      <c r="AB26" s="634"/>
      <c r="AC26" s="636">
        <f t="shared" si="2"/>
        <v>0</v>
      </c>
      <c r="AD26" s="629"/>
      <c r="AE26" s="630"/>
      <c r="AF26" s="630"/>
      <c r="AG26" s="630"/>
      <c r="AH26" s="634"/>
      <c r="AI26" s="634"/>
      <c r="AJ26" s="638"/>
      <c r="AK26" s="634"/>
      <c r="AL26" s="636">
        <f t="shared" si="3"/>
        <v>0</v>
      </c>
      <c r="AM26" s="629"/>
      <c r="AN26" s="630"/>
      <c r="AO26" s="630"/>
      <c r="AP26" s="630"/>
      <c r="AQ26" s="631"/>
      <c r="AR26" s="631"/>
      <c r="AS26" s="631"/>
      <c r="AT26" s="631"/>
      <c r="AU26" s="636">
        <f t="shared" si="4"/>
        <v>0</v>
      </c>
      <c r="AV26" s="629"/>
      <c r="AW26" s="630"/>
      <c r="AX26" s="630"/>
      <c r="AY26" s="631"/>
      <c r="AZ26" s="631"/>
      <c r="BA26" s="631"/>
      <c r="BB26" s="636">
        <f t="shared" si="5"/>
        <v>0</v>
      </c>
      <c r="BC26" s="629"/>
      <c r="BD26" s="630"/>
      <c r="BE26" s="630"/>
      <c r="BF26" s="631"/>
      <c r="BG26" s="631"/>
      <c r="BH26" s="631"/>
      <c r="BI26" s="636">
        <f t="shared" si="6"/>
        <v>0</v>
      </c>
      <c r="BJ26" s="639"/>
      <c r="BK26" s="640"/>
      <c r="BL26" s="638"/>
      <c r="BM26" s="638"/>
      <c r="BN26" s="636">
        <f t="shared" si="7"/>
        <v>0</v>
      </c>
      <c r="BO26" s="629"/>
      <c r="BP26" s="630"/>
      <c r="BQ26" s="630"/>
      <c r="BR26" s="630"/>
      <c r="BS26" s="630"/>
      <c r="BT26" s="630"/>
      <c r="BU26" s="630"/>
      <c r="BV26" s="631"/>
      <c r="BW26" s="631"/>
      <c r="BX26" s="631"/>
      <c r="BY26" s="634"/>
      <c r="BZ26" s="634"/>
      <c r="CA26" s="638"/>
      <c r="CB26" s="634"/>
      <c r="CC26" s="636">
        <f t="shared" si="8"/>
        <v>0</v>
      </c>
    </row>
    <row r="27" spans="1:81" ht="21" customHeight="1">
      <c r="A27" s="686">
        <v>25</v>
      </c>
      <c r="B27" s="686">
        <v>6019</v>
      </c>
      <c r="C27" s="687" t="s">
        <v>93</v>
      </c>
      <c r="D27" s="686" t="s">
        <v>963</v>
      </c>
      <c r="E27" s="688" t="s">
        <v>964</v>
      </c>
      <c r="F27" s="689"/>
      <c r="G27" s="690"/>
      <c r="H27" s="690"/>
      <c r="I27" s="690"/>
      <c r="J27" s="691"/>
      <c r="K27" s="691"/>
      <c r="L27" s="691"/>
      <c r="M27" s="691"/>
      <c r="N27" s="692">
        <f t="shared" si="0"/>
        <v>0</v>
      </c>
      <c r="O27" s="619"/>
      <c r="P27" s="620"/>
      <c r="Q27" s="596"/>
      <c r="R27" s="621">
        <f t="shared" si="1"/>
        <v>0</v>
      </c>
      <c r="S27" s="619"/>
      <c r="T27" s="622"/>
      <c r="U27" s="622"/>
      <c r="V27" s="622"/>
      <c r="W27" s="622"/>
      <c r="X27" s="620"/>
      <c r="Y27" s="620"/>
      <c r="Z27" s="620"/>
      <c r="AA27" s="620"/>
      <c r="AB27" s="620"/>
      <c r="AC27" s="621">
        <f t="shared" si="2"/>
        <v>0</v>
      </c>
      <c r="AD27" s="623"/>
      <c r="AE27" s="624"/>
      <c r="AF27" s="624"/>
      <c r="AG27" s="624"/>
      <c r="AH27" s="620"/>
      <c r="AI27" s="620"/>
      <c r="AJ27" s="620"/>
      <c r="AK27" s="620"/>
      <c r="AL27" s="621">
        <f t="shared" si="3"/>
        <v>0</v>
      </c>
      <c r="AM27" s="623"/>
      <c r="AN27" s="624"/>
      <c r="AO27" s="624"/>
      <c r="AP27" s="624"/>
      <c r="AQ27" s="625"/>
      <c r="AR27" s="625"/>
      <c r="AS27" s="625"/>
      <c r="AT27" s="625"/>
      <c r="AU27" s="621">
        <f t="shared" si="4"/>
        <v>0</v>
      </c>
      <c r="AV27" s="623"/>
      <c r="AW27" s="624"/>
      <c r="AX27" s="624"/>
      <c r="AY27" s="625"/>
      <c r="AZ27" s="625"/>
      <c r="BA27" s="625"/>
      <c r="BB27" s="621">
        <f t="shared" si="5"/>
        <v>0</v>
      </c>
      <c r="BC27" s="623"/>
      <c r="BD27" s="624"/>
      <c r="BE27" s="624"/>
      <c r="BF27" s="625"/>
      <c r="BG27" s="625"/>
      <c r="BH27" s="625"/>
      <c r="BI27" s="621">
        <f t="shared" si="6"/>
        <v>0</v>
      </c>
      <c r="BJ27" s="623"/>
      <c r="BK27" s="624"/>
      <c r="BL27" s="620"/>
      <c r="BM27" s="620"/>
      <c r="BN27" s="621">
        <f t="shared" si="7"/>
        <v>0</v>
      </c>
      <c r="BO27" s="623"/>
      <c r="BP27" s="624"/>
      <c r="BQ27" s="624"/>
      <c r="BR27" s="624"/>
      <c r="BS27" s="624"/>
      <c r="BT27" s="624"/>
      <c r="BU27" s="624"/>
      <c r="BV27" s="625"/>
      <c r="BW27" s="625"/>
      <c r="BX27" s="625"/>
      <c r="BY27" s="620"/>
      <c r="BZ27" s="620"/>
      <c r="CA27" s="620"/>
      <c r="CB27" s="620"/>
      <c r="CC27" s="621">
        <f t="shared" si="8"/>
        <v>0</v>
      </c>
    </row>
    <row r="28" spans="1:81" ht="21" customHeight="1">
      <c r="A28" s="626">
        <v>26</v>
      </c>
      <c r="B28" s="626">
        <v>6087</v>
      </c>
      <c r="C28" s="627" t="s">
        <v>378</v>
      </c>
      <c r="D28" s="626" t="s">
        <v>965</v>
      </c>
      <c r="E28" s="628" t="s">
        <v>966</v>
      </c>
      <c r="F28" s="629">
        <v>5</v>
      </c>
      <c r="G28" s="630"/>
      <c r="H28" s="630">
        <v>1</v>
      </c>
      <c r="I28" s="630">
        <v>1</v>
      </c>
      <c r="J28" s="631"/>
      <c r="K28" s="631"/>
      <c r="L28" s="631"/>
      <c r="M28" s="631"/>
      <c r="N28" s="632">
        <f t="shared" si="0"/>
        <v>7</v>
      </c>
      <c r="O28" s="633"/>
      <c r="P28" s="634"/>
      <c r="Q28" s="635"/>
      <c r="R28" s="636">
        <f t="shared" si="1"/>
        <v>0</v>
      </c>
      <c r="S28" s="633"/>
      <c r="T28" s="637"/>
      <c r="U28" s="637"/>
      <c r="V28" s="637"/>
      <c r="W28" s="637"/>
      <c r="X28" s="634"/>
      <c r="Y28" s="634"/>
      <c r="Z28" s="634"/>
      <c r="AA28" s="634"/>
      <c r="AB28" s="634"/>
      <c r="AC28" s="636">
        <f t="shared" si="2"/>
        <v>0</v>
      </c>
      <c r="AD28" s="629"/>
      <c r="AE28" s="630"/>
      <c r="AF28" s="630"/>
      <c r="AG28" s="630"/>
      <c r="AH28" s="634"/>
      <c r="AI28" s="634"/>
      <c r="AJ28" s="638"/>
      <c r="AK28" s="634"/>
      <c r="AL28" s="636">
        <f t="shared" si="3"/>
        <v>0</v>
      </c>
      <c r="AM28" s="629"/>
      <c r="AN28" s="630"/>
      <c r="AO28" s="630"/>
      <c r="AP28" s="630"/>
      <c r="AQ28" s="631"/>
      <c r="AR28" s="631"/>
      <c r="AS28" s="631"/>
      <c r="AT28" s="631"/>
      <c r="AU28" s="636">
        <f t="shared" si="4"/>
        <v>0</v>
      </c>
      <c r="AV28" s="629"/>
      <c r="AW28" s="630"/>
      <c r="AX28" s="630"/>
      <c r="AY28" s="631"/>
      <c r="AZ28" s="631"/>
      <c r="BA28" s="631"/>
      <c r="BB28" s="636">
        <f t="shared" si="5"/>
        <v>0</v>
      </c>
      <c r="BC28" s="629"/>
      <c r="BD28" s="630"/>
      <c r="BE28" s="630"/>
      <c r="BF28" s="631"/>
      <c r="BG28" s="631"/>
      <c r="BH28" s="631"/>
      <c r="BI28" s="636">
        <f t="shared" si="6"/>
        <v>0</v>
      </c>
      <c r="BJ28" s="639"/>
      <c r="BK28" s="640"/>
      <c r="BL28" s="638"/>
      <c r="BM28" s="638"/>
      <c r="BN28" s="636">
        <f t="shared" si="7"/>
        <v>0</v>
      </c>
      <c r="BO28" s="629"/>
      <c r="BP28" s="630"/>
      <c r="BQ28" s="630"/>
      <c r="BR28" s="630"/>
      <c r="BS28" s="630"/>
      <c r="BT28" s="630"/>
      <c r="BU28" s="630"/>
      <c r="BV28" s="631"/>
      <c r="BW28" s="631"/>
      <c r="BX28" s="631"/>
      <c r="BY28" s="634"/>
      <c r="BZ28" s="634"/>
      <c r="CA28" s="638"/>
      <c r="CB28" s="634"/>
      <c r="CC28" s="636">
        <f t="shared" si="8"/>
        <v>0</v>
      </c>
    </row>
    <row r="29" spans="1:81" ht="21" customHeight="1">
      <c r="A29" s="641">
        <v>27</v>
      </c>
      <c r="B29" s="641">
        <v>6103</v>
      </c>
      <c r="C29" s="642" t="s">
        <v>379</v>
      </c>
      <c r="D29" s="641" t="s">
        <v>967</v>
      </c>
      <c r="E29" s="643" t="s">
        <v>968</v>
      </c>
      <c r="F29" s="623"/>
      <c r="G29" s="624"/>
      <c r="H29" s="624"/>
      <c r="I29" s="624"/>
      <c r="J29" s="625"/>
      <c r="K29" s="625">
        <v>2</v>
      </c>
      <c r="L29" s="625"/>
      <c r="M29" s="625"/>
      <c r="N29" s="597">
        <f t="shared" si="0"/>
        <v>2</v>
      </c>
      <c r="O29" s="619"/>
      <c r="P29" s="620"/>
      <c r="Q29" s="596"/>
      <c r="R29" s="621">
        <f t="shared" si="1"/>
        <v>0</v>
      </c>
      <c r="S29" s="619"/>
      <c r="T29" s="622"/>
      <c r="U29" s="622"/>
      <c r="V29" s="622"/>
      <c r="W29" s="622"/>
      <c r="X29" s="620"/>
      <c r="Y29" s="620"/>
      <c r="Z29" s="620"/>
      <c r="AA29" s="620"/>
      <c r="AB29" s="620"/>
      <c r="AC29" s="621">
        <f t="shared" si="2"/>
        <v>0</v>
      </c>
      <c r="AD29" s="623"/>
      <c r="AE29" s="624"/>
      <c r="AF29" s="624"/>
      <c r="AG29" s="624"/>
      <c r="AH29" s="620"/>
      <c r="AI29" s="620"/>
      <c r="AJ29" s="620"/>
      <c r="AK29" s="620"/>
      <c r="AL29" s="621">
        <f t="shared" si="3"/>
        <v>0</v>
      </c>
      <c r="AM29" s="623"/>
      <c r="AN29" s="624"/>
      <c r="AO29" s="624"/>
      <c r="AP29" s="624"/>
      <c r="AQ29" s="625"/>
      <c r="AR29" s="625"/>
      <c r="AS29" s="625"/>
      <c r="AT29" s="625"/>
      <c r="AU29" s="621">
        <f t="shared" si="4"/>
        <v>0</v>
      </c>
      <c r="AV29" s="623"/>
      <c r="AW29" s="624"/>
      <c r="AX29" s="624"/>
      <c r="AY29" s="625"/>
      <c r="AZ29" s="625"/>
      <c r="BA29" s="625"/>
      <c r="BB29" s="621">
        <f t="shared" si="5"/>
        <v>0</v>
      </c>
      <c r="BC29" s="623"/>
      <c r="BD29" s="624"/>
      <c r="BE29" s="624"/>
      <c r="BF29" s="625"/>
      <c r="BG29" s="625"/>
      <c r="BH29" s="625"/>
      <c r="BI29" s="621">
        <f t="shared" si="6"/>
        <v>0</v>
      </c>
      <c r="BJ29" s="623"/>
      <c r="BK29" s="624"/>
      <c r="BL29" s="620"/>
      <c r="BM29" s="620"/>
      <c r="BN29" s="621">
        <f t="shared" si="7"/>
        <v>0</v>
      </c>
      <c r="BO29" s="623"/>
      <c r="BP29" s="624"/>
      <c r="BQ29" s="624"/>
      <c r="BR29" s="624"/>
      <c r="BS29" s="624"/>
      <c r="BT29" s="624"/>
      <c r="BU29" s="624"/>
      <c r="BV29" s="625"/>
      <c r="BW29" s="625"/>
      <c r="BX29" s="625"/>
      <c r="BY29" s="620"/>
      <c r="BZ29" s="620"/>
      <c r="CA29" s="620"/>
      <c r="CB29" s="620"/>
      <c r="CC29" s="621">
        <f t="shared" si="8"/>
        <v>0</v>
      </c>
    </row>
    <row r="30" spans="1:81" ht="21" customHeight="1">
      <c r="A30" s="626">
        <v>28</v>
      </c>
      <c r="B30" s="645">
        <v>24964</v>
      </c>
      <c r="C30" s="644" t="s">
        <v>969</v>
      </c>
      <c r="D30" s="645" t="s">
        <v>970</v>
      </c>
      <c r="E30" s="646" t="s">
        <v>971</v>
      </c>
      <c r="F30" s="639">
        <v>1</v>
      </c>
      <c r="G30" s="640"/>
      <c r="H30" s="640"/>
      <c r="I30" s="640"/>
      <c r="J30" s="647"/>
      <c r="K30" s="647"/>
      <c r="L30" s="647">
        <v>1</v>
      </c>
      <c r="M30" s="647">
        <v>1</v>
      </c>
      <c r="N30" s="648">
        <f>SUM(F30:M30)</f>
        <v>3</v>
      </c>
      <c r="O30" s="633"/>
      <c r="P30" s="634"/>
      <c r="Q30" s="635"/>
      <c r="R30" s="636">
        <f t="shared" si="1"/>
        <v>0</v>
      </c>
      <c r="S30" s="633"/>
      <c r="T30" s="637"/>
      <c r="U30" s="637"/>
      <c r="V30" s="637"/>
      <c r="W30" s="637"/>
      <c r="X30" s="634"/>
      <c r="Y30" s="634"/>
      <c r="Z30" s="634"/>
      <c r="AA30" s="634"/>
      <c r="AB30" s="634"/>
      <c r="AC30" s="636">
        <f t="shared" si="2"/>
        <v>0</v>
      </c>
      <c r="AD30" s="629"/>
      <c r="AE30" s="630"/>
      <c r="AF30" s="630"/>
      <c r="AG30" s="630"/>
      <c r="AH30" s="634"/>
      <c r="AI30" s="634"/>
      <c r="AJ30" s="638"/>
      <c r="AK30" s="634"/>
      <c r="AL30" s="636">
        <f t="shared" si="3"/>
        <v>0</v>
      </c>
      <c r="AM30" s="629"/>
      <c r="AN30" s="630"/>
      <c r="AO30" s="630"/>
      <c r="AP30" s="630"/>
      <c r="AQ30" s="631"/>
      <c r="AR30" s="631"/>
      <c r="AS30" s="631"/>
      <c r="AT30" s="631"/>
      <c r="AU30" s="636">
        <f t="shared" si="4"/>
        <v>0</v>
      </c>
      <c r="AV30" s="629"/>
      <c r="AW30" s="630"/>
      <c r="AX30" s="630"/>
      <c r="AY30" s="631"/>
      <c r="AZ30" s="631"/>
      <c r="BA30" s="631"/>
      <c r="BB30" s="636">
        <f t="shared" si="5"/>
        <v>0</v>
      </c>
      <c r="BC30" s="629"/>
      <c r="BD30" s="630"/>
      <c r="BE30" s="630"/>
      <c r="BF30" s="631"/>
      <c r="BG30" s="631"/>
      <c r="BH30" s="631"/>
      <c r="BI30" s="636">
        <f t="shared" si="6"/>
        <v>0</v>
      </c>
      <c r="BJ30" s="639"/>
      <c r="BK30" s="640"/>
      <c r="BL30" s="638"/>
      <c r="BM30" s="638"/>
      <c r="BN30" s="636">
        <f t="shared" si="7"/>
        <v>0</v>
      </c>
      <c r="BO30" s="629"/>
      <c r="BP30" s="630"/>
      <c r="BQ30" s="630"/>
      <c r="BR30" s="630"/>
      <c r="BS30" s="630"/>
      <c r="BT30" s="630"/>
      <c r="BU30" s="630"/>
      <c r="BV30" s="631"/>
      <c r="BW30" s="631"/>
      <c r="BX30" s="631"/>
      <c r="BY30" s="634"/>
      <c r="BZ30" s="634"/>
      <c r="CA30" s="638"/>
      <c r="CB30" s="634"/>
      <c r="CC30" s="636">
        <f t="shared" si="8"/>
        <v>0</v>
      </c>
    </row>
    <row r="31" spans="1:81" ht="21" customHeight="1">
      <c r="A31" s="641">
        <v>29</v>
      </c>
      <c r="B31" s="641">
        <v>6090</v>
      </c>
      <c r="C31" s="642" t="s">
        <v>972</v>
      </c>
      <c r="D31" s="641" t="s">
        <v>212</v>
      </c>
      <c r="E31" s="643" t="s">
        <v>992</v>
      </c>
      <c r="F31" s="623"/>
      <c r="G31" s="624"/>
      <c r="H31" s="624"/>
      <c r="I31" s="624"/>
      <c r="J31" s="625"/>
      <c r="K31" s="625"/>
      <c r="L31" s="625">
        <v>1</v>
      </c>
      <c r="M31" s="625"/>
      <c r="N31" s="597">
        <f>SUM(F31:M31)</f>
        <v>1</v>
      </c>
      <c r="O31" s="619"/>
      <c r="P31" s="620"/>
      <c r="Q31" s="596"/>
      <c r="R31" s="621">
        <f t="shared" si="1"/>
        <v>0</v>
      </c>
      <c r="S31" s="619"/>
      <c r="T31" s="622"/>
      <c r="U31" s="622"/>
      <c r="V31" s="622"/>
      <c r="W31" s="622"/>
      <c r="X31" s="620"/>
      <c r="Y31" s="620"/>
      <c r="Z31" s="620"/>
      <c r="AA31" s="620"/>
      <c r="AB31" s="620"/>
      <c r="AC31" s="621">
        <f t="shared" si="2"/>
        <v>0</v>
      </c>
      <c r="AD31" s="623"/>
      <c r="AE31" s="624"/>
      <c r="AF31" s="624"/>
      <c r="AG31" s="624"/>
      <c r="AH31" s="620"/>
      <c r="AI31" s="620"/>
      <c r="AJ31" s="620"/>
      <c r="AK31" s="620"/>
      <c r="AL31" s="621">
        <f t="shared" si="3"/>
        <v>0</v>
      </c>
      <c r="AM31" s="623"/>
      <c r="AN31" s="624"/>
      <c r="AO31" s="624"/>
      <c r="AP31" s="624"/>
      <c r="AQ31" s="625"/>
      <c r="AR31" s="625"/>
      <c r="AS31" s="625"/>
      <c r="AT31" s="625"/>
      <c r="AU31" s="621">
        <f t="shared" si="4"/>
        <v>0</v>
      </c>
      <c r="AV31" s="623"/>
      <c r="AW31" s="624"/>
      <c r="AX31" s="624"/>
      <c r="AY31" s="625"/>
      <c r="AZ31" s="625"/>
      <c r="BA31" s="625"/>
      <c r="BB31" s="621">
        <f t="shared" si="5"/>
        <v>0</v>
      </c>
      <c r="BC31" s="623"/>
      <c r="BD31" s="624"/>
      <c r="BE31" s="624"/>
      <c r="BF31" s="625"/>
      <c r="BG31" s="625"/>
      <c r="BH31" s="625"/>
      <c r="BI31" s="621">
        <f t="shared" si="6"/>
        <v>0</v>
      </c>
      <c r="BJ31" s="623"/>
      <c r="BK31" s="624"/>
      <c r="BL31" s="620"/>
      <c r="BM31" s="620"/>
      <c r="BN31" s="621">
        <f t="shared" si="7"/>
        <v>0</v>
      </c>
      <c r="BO31" s="623"/>
      <c r="BP31" s="624"/>
      <c r="BQ31" s="624"/>
      <c r="BR31" s="624"/>
      <c r="BS31" s="624"/>
      <c r="BT31" s="624"/>
      <c r="BU31" s="624"/>
      <c r="BV31" s="625"/>
      <c r="BW31" s="625"/>
      <c r="BX31" s="625"/>
      <c r="BY31" s="620"/>
      <c r="BZ31" s="620"/>
      <c r="CA31" s="620"/>
      <c r="CB31" s="620"/>
      <c r="CC31" s="621">
        <f t="shared" si="8"/>
        <v>0</v>
      </c>
    </row>
    <row r="32" spans="1:81" ht="21" customHeight="1">
      <c r="A32" s="626">
        <v>30</v>
      </c>
      <c r="B32" s="645">
        <v>26941</v>
      </c>
      <c r="C32" s="644" t="s">
        <v>412</v>
      </c>
      <c r="D32" s="645" t="s">
        <v>412</v>
      </c>
      <c r="E32" s="646" t="s">
        <v>973</v>
      </c>
      <c r="F32" s="639"/>
      <c r="G32" s="640"/>
      <c r="H32" s="640"/>
      <c r="I32" s="640"/>
      <c r="J32" s="647"/>
      <c r="K32" s="647">
        <v>1</v>
      </c>
      <c r="L32" s="647">
        <v>1</v>
      </c>
      <c r="M32" s="647">
        <v>1</v>
      </c>
      <c r="N32" s="648">
        <f>SUM(F32:M32)</f>
        <v>3</v>
      </c>
      <c r="O32" s="633"/>
      <c r="P32" s="634"/>
      <c r="Q32" s="635"/>
      <c r="R32" s="636">
        <f t="shared" si="1"/>
        <v>0</v>
      </c>
      <c r="S32" s="633"/>
      <c r="T32" s="637"/>
      <c r="U32" s="637"/>
      <c r="V32" s="637"/>
      <c r="W32" s="637"/>
      <c r="X32" s="634"/>
      <c r="Y32" s="634"/>
      <c r="Z32" s="634"/>
      <c r="AA32" s="634"/>
      <c r="AB32" s="634"/>
      <c r="AC32" s="636">
        <f t="shared" si="2"/>
        <v>0</v>
      </c>
      <c r="AD32" s="629"/>
      <c r="AE32" s="630"/>
      <c r="AF32" s="630"/>
      <c r="AG32" s="630"/>
      <c r="AH32" s="634"/>
      <c r="AI32" s="634"/>
      <c r="AJ32" s="638"/>
      <c r="AK32" s="634"/>
      <c r="AL32" s="636">
        <f t="shared" si="3"/>
        <v>0</v>
      </c>
      <c r="AM32" s="629"/>
      <c r="AN32" s="630"/>
      <c r="AO32" s="630"/>
      <c r="AP32" s="630"/>
      <c r="AQ32" s="631"/>
      <c r="AR32" s="631"/>
      <c r="AS32" s="631"/>
      <c r="AT32" s="631"/>
      <c r="AU32" s="636">
        <f t="shared" si="4"/>
        <v>0</v>
      </c>
      <c r="AV32" s="629"/>
      <c r="AW32" s="630"/>
      <c r="AX32" s="630"/>
      <c r="AY32" s="631"/>
      <c r="AZ32" s="631"/>
      <c r="BA32" s="631"/>
      <c r="BB32" s="636">
        <f t="shared" si="5"/>
        <v>0</v>
      </c>
      <c r="BC32" s="629"/>
      <c r="BD32" s="630"/>
      <c r="BE32" s="630"/>
      <c r="BF32" s="631"/>
      <c r="BG32" s="631"/>
      <c r="BH32" s="631"/>
      <c r="BI32" s="636">
        <f t="shared" si="6"/>
        <v>0</v>
      </c>
      <c r="BJ32" s="639"/>
      <c r="BK32" s="640"/>
      <c r="BL32" s="638"/>
      <c r="BM32" s="638"/>
      <c r="BN32" s="636">
        <f t="shared" si="7"/>
        <v>0</v>
      </c>
      <c r="BO32" s="629"/>
      <c r="BP32" s="630"/>
      <c r="BQ32" s="630"/>
      <c r="BR32" s="630"/>
      <c r="BS32" s="630"/>
      <c r="BT32" s="630"/>
      <c r="BU32" s="630"/>
      <c r="BV32" s="631"/>
      <c r="BW32" s="631"/>
      <c r="BX32" s="631"/>
      <c r="BY32" s="634"/>
      <c r="BZ32" s="634"/>
      <c r="CA32" s="638"/>
      <c r="CB32" s="634"/>
      <c r="CC32" s="636">
        <f t="shared" si="8"/>
        <v>0</v>
      </c>
    </row>
    <row r="33" spans="1:81" ht="21" customHeight="1" thickBot="1">
      <c r="A33" s="686">
        <v>31</v>
      </c>
      <c r="B33" s="686">
        <v>26946</v>
      </c>
      <c r="C33" s="687" t="s">
        <v>974</v>
      </c>
      <c r="D33" s="686" t="s">
        <v>974</v>
      </c>
      <c r="E33" s="688" t="s">
        <v>975</v>
      </c>
      <c r="F33" s="693"/>
      <c r="G33" s="694"/>
      <c r="H33" s="694"/>
      <c r="I33" s="694"/>
      <c r="J33" s="695"/>
      <c r="K33" s="695"/>
      <c r="L33" s="695"/>
      <c r="M33" s="695"/>
      <c r="N33" s="696"/>
      <c r="O33" s="652"/>
      <c r="P33" s="653"/>
      <c r="Q33" s="654"/>
      <c r="R33" s="655">
        <f t="shared" si="1"/>
        <v>0</v>
      </c>
      <c r="S33" s="652"/>
      <c r="T33" s="656"/>
      <c r="U33" s="656"/>
      <c r="V33" s="656"/>
      <c r="W33" s="656"/>
      <c r="X33" s="653"/>
      <c r="Y33" s="653"/>
      <c r="Z33" s="653"/>
      <c r="AA33" s="653"/>
      <c r="AB33" s="653"/>
      <c r="AC33" s="655">
        <f t="shared" si="2"/>
        <v>0</v>
      </c>
      <c r="AD33" s="649"/>
      <c r="AE33" s="650"/>
      <c r="AF33" s="650"/>
      <c r="AG33" s="650"/>
      <c r="AH33" s="653"/>
      <c r="AI33" s="653"/>
      <c r="AJ33" s="653"/>
      <c r="AK33" s="653"/>
      <c r="AL33" s="655">
        <f t="shared" si="3"/>
        <v>0</v>
      </c>
      <c r="AM33" s="649"/>
      <c r="AN33" s="650"/>
      <c r="AO33" s="650"/>
      <c r="AP33" s="650"/>
      <c r="AQ33" s="651"/>
      <c r="AR33" s="651"/>
      <c r="AS33" s="651"/>
      <c r="AT33" s="651"/>
      <c r="AU33" s="655">
        <f t="shared" si="4"/>
        <v>0</v>
      </c>
      <c r="AV33" s="649"/>
      <c r="AW33" s="650"/>
      <c r="AX33" s="650"/>
      <c r="AY33" s="651"/>
      <c r="AZ33" s="651"/>
      <c r="BA33" s="651"/>
      <c r="BB33" s="655">
        <f t="shared" si="5"/>
        <v>0</v>
      </c>
      <c r="BC33" s="649"/>
      <c r="BD33" s="650"/>
      <c r="BE33" s="650"/>
      <c r="BF33" s="651"/>
      <c r="BG33" s="651"/>
      <c r="BH33" s="651"/>
      <c r="BI33" s="655">
        <f t="shared" si="6"/>
        <v>0</v>
      </c>
      <c r="BJ33" s="649"/>
      <c r="BK33" s="650"/>
      <c r="BL33" s="653"/>
      <c r="BM33" s="653"/>
      <c r="BN33" s="655">
        <f t="shared" si="7"/>
        <v>0</v>
      </c>
      <c r="BO33" s="649"/>
      <c r="BP33" s="650"/>
      <c r="BQ33" s="650"/>
      <c r="BR33" s="650"/>
      <c r="BS33" s="650"/>
      <c r="BT33" s="650"/>
      <c r="BU33" s="650"/>
      <c r="BV33" s="651"/>
      <c r="BW33" s="651"/>
      <c r="BX33" s="651"/>
      <c r="BY33" s="653"/>
      <c r="BZ33" s="653"/>
      <c r="CA33" s="653"/>
      <c r="CB33" s="653"/>
      <c r="CC33" s="655">
        <f t="shared" si="8"/>
        <v>0</v>
      </c>
    </row>
    <row r="34" spans="1:81" ht="21" customHeight="1" thickTop="1" thickBot="1">
      <c r="F34" s="657">
        <f>SUM(F3:F33)</f>
        <v>26</v>
      </c>
      <c r="G34" s="658">
        <f t="shared" ref="G34:M34" si="9">SUM(G3:G33)</f>
        <v>11</v>
      </c>
      <c r="H34" s="658">
        <f t="shared" si="9"/>
        <v>11</v>
      </c>
      <c r="I34" s="658">
        <f t="shared" si="9"/>
        <v>13</v>
      </c>
      <c r="J34" s="659">
        <f t="shared" si="9"/>
        <v>35</v>
      </c>
      <c r="K34" s="659">
        <f t="shared" si="9"/>
        <v>41</v>
      </c>
      <c r="L34" s="659">
        <f t="shared" si="9"/>
        <v>24</v>
      </c>
      <c r="M34" s="659">
        <f t="shared" si="9"/>
        <v>18</v>
      </c>
      <c r="N34" s="660">
        <f>SUM(N3:N33)</f>
        <v>179</v>
      </c>
      <c r="O34" s="657">
        <f t="shared" ref="O34:BZ34" si="10">SUM(O3:O33)</f>
        <v>1</v>
      </c>
      <c r="P34" s="658">
        <f t="shared" si="10"/>
        <v>2</v>
      </c>
      <c r="Q34" s="658">
        <f t="shared" si="10"/>
        <v>1</v>
      </c>
      <c r="R34" s="660">
        <f t="shared" si="10"/>
        <v>4</v>
      </c>
      <c r="S34" s="657">
        <f t="shared" si="10"/>
        <v>0</v>
      </c>
      <c r="T34" s="658">
        <f t="shared" si="10"/>
        <v>0</v>
      </c>
      <c r="U34" s="658">
        <f t="shared" si="10"/>
        <v>0</v>
      </c>
      <c r="V34" s="658">
        <f t="shared" si="10"/>
        <v>0</v>
      </c>
      <c r="W34" s="658">
        <f t="shared" si="10"/>
        <v>0</v>
      </c>
      <c r="X34" s="658">
        <f t="shared" si="10"/>
        <v>0</v>
      </c>
      <c r="Y34" s="658">
        <f t="shared" si="10"/>
        <v>0</v>
      </c>
      <c r="Z34" s="658">
        <f t="shared" si="10"/>
        <v>0</v>
      </c>
      <c r="AA34" s="658">
        <f t="shared" si="10"/>
        <v>0</v>
      </c>
      <c r="AB34" s="658">
        <f t="shared" si="10"/>
        <v>0</v>
      </c>
      <c r="AC34" s="660">
        <f t="shared" si="10"/>
        <v>0</v>
      </c>
      <c r="AD34" s="657">
        <f t="shared" si="10"/>
        <v>0</v>
      </c>
      <c r="AE34" s="658">
        <f t="shared" si="10"/>
        <v>0</v>
      </c>
      <c r="AF34" s="658">
        <f t="shared" si="10"/>
        <v>0</v>
      </c>
      <c r="AG34" s="658">
        <f t="shared" si="10"/>
        <v>0</v>
      </c>
      <c r="AH34" s="658">
        <f t="shared" si="10"/>
        <v>0</v>
      </c>
      <c r="AI34" s="658">
        <f t="shared" si="10"/>
        <v>0</v>
      </c>
      <c r="AJ34" s="658">
        <f t="shared" si="10"/>
        <v>0</v>
      </c>
      <c r="AK34" s="658">
        <f t="shared" si="10"/>
        <v>0</v>
      </c>
      <c r="AL34" s="660">
        <f t="shared" si="10"/>
        <v>0</v>
      </c>
      <c r="AM34" s="657">
        <f t="shared" si="10"/>
        <v>0</v>
      </c>
      <c r="AN34" s="658">
        <f t="shared" si="10"/>
        <v>0</v>
      </c>
      <c r="AO34" s="658">
        <f t="shared" si="10"/>
        <v>0</v>
      </c>
      <c r="AP34" s="658">
        <f t="shared" si="10"/>
        <v>0</v>
      </c>
      <c r="AQ34" s="658">
        <f t="shared" si="10"/>
        <v>0</v>
      </c>
      <c r="AR34" s="658">
        <f t="shared" si="10"/>
        <v>0</v>
      </c>
      <c r="AS34" s="658">
        <f t="shared" si="10"/>
        <v>0</v>
      </c>
      <c r="AT34" s="658">
        <f t="shared" si="10"/>
        <v>0</v>
      </c>
      <c r="AU34" s="660">
        <f t="shared" si="10"/>
        <v>0</v>
      </c>
      <c r="AV34" s="657">
        <f t="shared" si="10"/>
        <v>0</v>
      </c>
      <c r="AW34" s="658">
        <f t="shared" si="10"/>
        <v>0</v>
      </c>
      <c r="AX34" s="658">
        <f t="shared" si="10"/>
        <v>0</v>
      </c>
      <c r="AY34" s="658">
        <f t="shared" si="10"/>
        <v>0</v>
      </c>
      <c r="AZ34" s="658">
        <f t="shared" si="10"/>
        <v>0</v>
      </c>
      <c r="BA34" s="658">
        <f t="shared" si="10"/>
        <v>0</v>
      </c>
      <c r="BB34" s="660">
        <f t="shared" si="10"/>
        <v>0</v>
      </c>
      <c r="BC34" s="657">
        <f t="shared" si="10"/>
        <v>0</v>
      </c>
      <c r="BD34" s="658">
        <f t="shared" si="10"/>
        <v>0</v>
      </c>
      <c r="BE34" s="658">
        <f t="shared" si="10"/>
        <v>0</v>
      </c>
      <c r="BF34" s="658">
        <f t="shared" si="10"/>
        <v>0</v>
      </c>
      <c r="BG34" s="658">
        <f t="shared" si="10"/>
        <v>0</v>
      </c>
      <c r="BH34" s="658">
        <f t="shared" si="10"/>
        <v>0</v>
      </c>
      <c r="BI34" s="660">
        <f t="shared" si="10"/>
        <v>0</v>
      </c>
      <c r="BJ34" s="657">
        <f t="shared" si="10"/>
        <v>0</v>
      </c>
      <c r="BK34" s="658">
        <f t="shared" si="10"/>
        <v>0</v>
      </c>
      <c r="BL34" s="658">
        <f t="shared" si="10"/>
        <v>0</v>
      </c>
      <c r="BM34" s="658">
        <f t="shared" si="10"/>
        <v>0</v>
      </c>
      <c r="BN34" s="660">
        <f t="shared" si="10"/>
        <v>0</v>
      </c>
      <c r="BO34" s="657">
        <f t="shared" si="10"/>
        <v>0</v>
      </c>
      <c r="BP34" s="658">
        <f t="shared" si="10"/>
        <v>0</v>
      </c>
      <c r="BQ34" s="658">
        <f t="shared" si="10"/>
        <v>0</v>
      </c>
      <c r="BR34" s="658">
        <f t="shared" si="10"/>
        <v>0</v>
      </c>
      <c r="BS34" s="658">
        <f t="shared" si="10"/>
        <v>0</v>
      </c>
      <c r="BT34" s="658">
        <f t="shared" si="10"/>
        <v>0</v>
      </c>
      <c r="BU34" s="658">
        <f t="shared" si="10"/>
        <v>0</v>
      </c>
      <c r="BV34" s="658">
        <f t="shared" si="10"/>
        <v>0</v>
      </c>
      <c r="BW34" s="658">
        <f t="shared" si="10"/>
        <v>0</v>
      </c>
      <c r="BX34" s="658">
        <f t="shared" si="10"/>
        <v>0</v>
      </c>
      <c r="BY34" s="658">
        <f t="shared" si="10"/>
        <v>0</v>
      </c>
      <c r="BZ34" s="658">
        <f t="shared" si="10"/>
        <v>0</v>
      </c>
      <c r="CA34" s="658">
        <f t="shared" ref="CA34:CC34" si="11">SUM(CA3:CA33)</f>
        <v>0</v>
      </c>
      <c r="CB34" s="658">
        <f t="shared" si="11"/>
        <v>0</v>
      </c>
      <c r="CC34" s="660">
        <f t="shared" si="11"/>
        <v>0</v>
      </c>
    </row>
    <row r="35" spans="1:81" ht="21" customHeight="1" thickTop="1"/>
  </sheetData>
  <mergeCells count="9">
    <mergeCell ref="BC1:BI1"/>
    <mergeCell ref="BJ1:BN1"/>
    <mergeCell ref="BO1:CC1"/>
    <mergeCell ref="F1:N1"/>
    <mergeCell ref="O1:R1"/>
    <mergeCell ref="S1:AC1"/>
    <mergeCell ref="AD1:AL1"/>
    <mergeCell ref="AM1:AU1"/>
    <mergeCell ref="AV1:BB1"/>
  </mergeCells>
  <phoneticPr fontId="17"/>
  <pageMargins left="0.39370078740157483" right="0.35433070866141736" top="0.74803149606299213" bottom="0.23622047244094491" header="0.31496062992125984" footer="0.31496062992125984"/>
  <pageSetup paperSize="9" scale="94"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view="pageBreakPreview" zoomScaleNormal="100" zoomScaleSheetLayoutView="100" workbookViewId="0">
      <selection sqref="A1:F2"/>
    </sheetView>
  </sheetViews>
  <sheetFormatPr defaultRowHeight="16.5" customHeight="1"/>
  <cols>
    <col min="1" max="1" width="9" style="11"/>
    <col min="2" max="3" width="9" style="11" customWidth="1"/>
    <col min="4" max="4" width="23.90625" style="11" customWidth="1"/>
    <col min="5" max="5" width="19.90625" style="11" customWidth="1"/>
    <col min="6" max="6" width="17.6328125" style="11" customWidth="1"/>
    <col min="7" max="257" width="9" style="11"/>
    <col min="258" max="259" width="9" style="11" customWidth="1"/>
    <col min="260" max="260" width="23.90625" style="11" customWidth="1"/>
    <col min="261" max="261" width="19.90625" style="11" customWidth="1"/>
    <col min="262" max="262" width="17.6328125" style="11" customWidth="1"/>
    <col min="263" max="513" width="9" style="11"/>
    <col min="514" max="515" width="9" style="11" customWidth="1"/>
    <col min="516" max="516" width="23.90625" style="11" customWidth="1"/>
    <col min="517" max="517" width="19.90625" style="11" customWidth="1"/>
    <col min="518" max="518" width="17.6328125" style="11" customWidth="1"/>
    <col min="519" max="769" width="9" style="11"/>
    <col min="770" max="771" width="9" style="11" customWidth="1"/>
    <col min="772" max="772" width="23.90625" style="11" customWidth="1"/>
    <col min="773" max="773" width="19.90625" style="11" customWidth="1"/>
    <col min="774" max="774" width="17.6328125" style="11" customWidth="1"/>
    <col min="775" max="1025" width="9" style="11"/>
    <col min="1026" max="1027" width="9" style="11" customWidth="1"/>
    <col min="1028" max="1028" width="23.90625" style="11" customWidth="1"/>
    <col min="1029" max="1029" width="19.90625" style="11" customWidth="1"/>
    <col min="1030" max="1030" width="17.6328125" style="11" customWidth="1"/>
    <col min="1031" max="1281" width="9" style="11"/>
    <col min="1282" max="1283" width="9" style="11" customWidth="1"/>
    <col min="1284" max="1284" width="23.90625" style="11" customWidth="1"/>
    <col min="1285" max="1285" width="19.90625" style="11" customWidth="1"/>
    <col min="1286" max="1286" width="17.6328125" style="11" customWidth="1"/>
    <col min="1287" max="1537" width="9" style="11"/>
    <col min="1538" max="1539" width="9" style="11" customWidth="1"/>
    <col min="1540" max="1540" width="23.90625" style="11" customWidth="1"/>
    <col min="1541" max="1541" width="19.90625" style="11" customWidth="1"/>
    <col min="1542" max="1542" width="17.6328125" style="11" customWidth="1"/>
    <col min="1543" max="1793" width="9" style="11"/>
    <col min="1794" max="1795" width="9" style="11" customWidth="1"/>
    <col min="1796" max="1796" width="23.90625" style="11" customWidth="1"/>
    <col min="1797" max="1797" width="19.90625" style="11" customWidth="1"/>
    <col min="1798" max="1798" width="17.6328125" style="11" customWidth="1"/>
    <col min="1799" max="2049" width="9" style="11"/>
    <col min="2050" max="2051" width="9" style="11" customWidth="1"/>
    <col min="2052" max="2052" width="23.90625" style="11" customWidth="1"/>
    <col min="2053" max="2053" width="19.90625" style="11" customWidth="1"/>
    <col min="2054" max="2054" width="17.6328125" style="11" customWidth="1"/>
    <col min="2055" max="2305" width="9" style="11"/>
    <col min="2306" max="2307" width="9" style="11" customWidth="1"/>
    <col min="2308" max="2308" width="23.90625" style="11" customWidth="1"/>
    <col min="2309" max="2309" width="19.90625" style="11" customWidth="1"/>
    <col min="2310" max="2310" width="17.6328125" style="11" customWidth="1"/>
    <col min="2311" max="2561" width="9" style="11"/>
    <col min="2562" max="2563" width="9" style="11" customWidth="1"/>
    <col min="2564" max="2564" width="23.90625" style="11" customWidth="1"/>
    <col min="2565" max="2565" width="19.90625" style="11" customWidth="1"/>
    <col min="2566" max="2566" width="17.6328125" style="11" customWidth="1"/>
    <col min="2567" max="2817" width="9" style="11"/>
    <col min="2818" max="2819" width="9" style="11" customWidth="1"/>
    <col min="2820" max="2820" width="23.90625" style="11" customWidth="1"/>
    <col min="2821" max="2821" width="19.90625" style="11" customWidth="1"/>
    <col min="2822" max="2822" width="17.6328125" style="11" customWidth="1"/>
    <col min="2823" max="3073" width="9" style="11"/>
    <col min="3074" max="3075" width="9" style="11" customWidth="1"/>
    <col min="3076" max="3076" width="23.90625" style="11" customWidth="1"/>
    <col min="3077" max="3077" width="19.90625" style="11" customWidth="1"/>
    <col min="3078" max="3078" width="17.6328125" style="11" customWidth="1"/>
    <col min="3079" max="3329" width="9" style="11"/>
    <col min="3330" max="3331" width="9" style="11" customWidth="1"/>
    <col min="3332" max="3332" width="23.90625" style="11" customWidth="1"/>
    <col min="3333" max="3333" width="19.90625" style="11" customWidth="1"/>
    <col min="3334" max="3334" width="17.6328125" style="11" customWidth="1"/>
    <col min="3335" max="3585" width="9" style="11"/>
    <col min="3586" max="3587" width="9" style="11" customWidth="1"/>
    <col min="3588" max="3588" width="23.90625" style="11" customWidth="1"/>
    <col min="3589" max="3589" width="19.90625" style="11" customWidth="1"/>
    <col min="3590" max="3590" width="17.6328125" style="11" customWidth="1"/>
    <col min="3591" max="3841" width="9" style="11"/>
    <col min="3842" max="3843" width="9" style="11" customWidth="1"/>
    <col min="3844" max="3844" width="23.90625" style="11" customWidth="1"/>
    <col min="3845" max="3845" width="19.90625" style="11" customWidth="1"/>
    <col min="3846" max="3846" width="17.6328125" style="11" customWidth="1"/>
    <col min="3847" max="4097" width="9" style="11"/>
    <col min="4098" max="4099" width="9" style="11" customWidth="1"/>
    <col min="4100" max="4100" width="23.90625" style="11" customWidth="1"/>
    <col min="4101" max="4101" width="19.90625" style="11" customWidth="1"/>
    <col min="4102" max="4102" width="17.6328125" style="11" customWidth="1"/>
    <col min="4103" max="4353" width="9" style="11"/>
    <col min="4354" max="4355" width="9" style="11" customWidth="1"/>
    <col min="4356" max="4356" width="23.90625" style="11" customWidth="1"/>
    <col min="4357" max="4357" width="19.90625" style="11" customWidth="1"/>
    <col min="4358" max="4358" width="17.6328125" style="11" customWidth="1"/>
    <col min="4359" max="4609" width="9" style="11"/>
    <col min="4610" max="4611" width="9" style="11" customWidth="1"/>
    <col min="4612" max="4612" width="23.90625" style="11" customWidth="1"/>
    <col min="4613" max="4613" width="19.90625" style="11" customWidth="1"/>
    <col min="4614" max="4614" width="17.6328125" style="11" customWidth="1"/>
    <col min="4615" max="4865" width="9" style="11"/>
    <col min="4866" max="4867" width="9" style="11" customWidth="1"/>
    <col min="4868" max="4868" width="23.90625" style="11" customWidth="1"/>
    <col min="4869" max="4869" width="19.90625" style="11" customWidth="1"/>
    <col min="4870" max="4870" width="17.6328125" style="11" customWidth="1"/>
    <col min="4871" max="5121" width="9" style="11"/>
    <col min="5122" max="5123" width="9" style="11" customWidth="1"/>
    <col min="5124" max="5124" width="23.90625" style="11" customWidth="1"/>
    <col min="5125" max="5125" width="19.90625" style="11" customWidth="1"/>
    <col min="5126" max="5126" width="17.6328125" style="11" customWidth="1"/>
    <col min="5127" max="5377" width="9" style="11"/>
    <col min="5378" max="5379" width="9" style="11" customWidth="1"/>
    <col min="5380" max="5380" width="23.90625" style="11" customWidth="1"/>
    <col min="5381" max="5381" width="19.90625" style="11" customWidth="1"/>
    <col min="5382" max="5382" width="17.6328125" style="11" customWidth="1"/>
    <col min="5383" max="5633" width="9" style="11"/>
    <col min="5634" max="5635" width="9" style="11" customWidth="1"/>
    <col min="5636" max="5636" width="23.90625" style="11" customWidth="1"/>
    <col min="5637" max="5637" width="19.90625" style="11" customWidth="1"/>
    <col min="5638" max="5638" width="17.6328125" style="11" customWidth="1"/>
    <col min="5639" max="5889" width="9" style="11"/>
    <col min="5890" max="5891" width="9" style="11" customWidth="1"/>
    <col min="5892" max="5892" width="23.90625" style="11" customWidth="1"/>
    <col min="5893" max="5893" width="19.90625" style="11" customWidth="1"/>
    <col min="5894" max="5894" width="17.6328125" style="11" customWidth="1"/>
    <col min="5895" max="6145" width="9" style="11"/>
    <col min="6146" max="6147" width="9" style="11" customWidth="1"/>
    <col min="6148" max="6148" width="23.90625" style="11" customWidth="1"/>
    <col min="6149" max="6149" width="19.90625" style="11" customWidth="1"/>
    <col min="6150" max="6150" width="17.6328125" style="11" customWidth="1"/>
    <col min="6151" max="6401" width="9" style="11"/>
    <col min="6402" max="6403" width="9" style="11" customWidth="1"/>
    <col min="6404" max="6404" width="23.90625" style="11" customWidth="1"/>
    <col min="6405" max="6405" width="19.90625" style="11" customWidth="1"/>
    <col min="6406" max="6406" width="17.6328125" style="11" customWidth="1"/>
    <col min="6407" max="6657" width="9" style="11"/>
    <col min="6658" max="6659" width="9" style="11" customWidth="1"/>
    <col min="6660" max="6660" width="23.90625" style="11" customWidth="1"/>
    <col min="6661" max="6661" width="19.90625" style="11" customWidth="1"/>
    <col min="6662" max="6662" width="17.6328125" style="11" customWidth="1"/>
    <col min="6663" max="6913" width="9" style="11"/>
    <col min="6914" max="6915" width="9" style="11" customWidth="1"/>
    <col min="6916" max="6916" width="23.90625" style="11" customWidth="1"/>
    <col min="6917" max="6917" width="19.90625" style="11" customWidth="1"/>
    <col min="6918" max="6918" width="17.6328125" style="11" customWidth="1"/>
    <col min="6919" max="7169" width="9" style="11"/>
    <col min="7170" max="7171" width="9" style="11" customWidth="1"/>
    <col min="7172" max="7172" width="23.90625" style="11" customWidth="1"/>
    <col min="7173" max="7173" width="19.90625" style="11" customWidth="1"/>
    <col min="7174" max="7174" width="17.6328125" style="11" customWidth="1"/>
    <col min="7175" max="7425" width="9" style="11"/>
    <col min="7426" max="7427" width="9" style="11" customWidth="1"/>
    <col min="7428" max="7428" width="23.90625" style="11" customWidth="1"/>
    <col min="7429" max="7429" width="19.90625" style="11" customWidth="1"/>
    <col min="7430" max="7430" width="17.6328125" style="11" customWidth="1"/>
    <col min="7431" max="7681" width="9" style="11"/>
    <col min="7682" max="7683" width="9" style="11" customWidth="1"/>
    <col min="7684" max="7684" width="23.90625" style="11" customWidth="1"/>
    <col min="7685" max="7685" width="19.90625" style="11" customWidth="1"/>
    <col min="7686" max="7686" width="17.6328125" style="11" customWidth="1"/>
    <col min="7687" max="7937" width="9" style="11"/>
    <col min="7938" max="7939" width="9" style="11" customWidth="1"/>
    <col min="7940" max="7940" width="23.90625" style="11" customWidth="1"/>
    <col min="7941" max="7941" width="19.90625" style="11" customWidth="1"/>
    <col min="7942" max="7942" width="17.6328125" style="11" customWidth="1"/>
    <col min="7943" max="8193" width="9" style="11"/>
    <col min="8194" max="8195" width="9" style="11" customWidth="1"/>
    <col min="8196" max="8196" width="23.90625" style="11" customWidth="1"/>
    <col min="8197" max="8197" width="19.90625" style="11" customWidth="1"/>
    <col min="8198" max="8198" width="17.6328125" style="11" customWidth="1"/>
    <col min="8199" max="8449" width="9" style="11"/>
    <col min="8450" max="8451" width="9" style="11" customWidth="1"/>
    <col min="8452" max="8452" width="23.90625" style="11" customWidth="1"/>
    <col min="8453" max="8453" width="19.90625" style="11" customWidth="1"/>
    <col min="8454" max="8454" width="17.6328125" style="11" customWidth="1"/>
    <col min="8455" max="8705" width="9" style="11"/>
    <col min="8706" max="8707" width="9" style="11" customWidth="1"/>
    <col min="8708" max="8708" width="23.90625" style="11" customWidth="1"/>
    <col min="8709" max="8709" width="19.90625" style="11" customWidth="1"/>
    <col min="8710" max="8710" width="17.6328125" style="11" customWidth="1"/>
    <col min="8711" max="8961" width="9" style="11"/>
    <col min="8962" max="8963" width="9" style="11" customWidth="1"/>
    <col min="8964" max="8964" width="23.90625" style="11" customWidth="1"/>
    <col min="8965" max="8965" width="19.90625" style="11" customWidth="1"/>
    <col min="8966" max="8966" width="17.6328125" style="11" customWidth="1"/>
    <col min="8967" max="9217" width="9" style="11"/>
    <col min="9218" max="9219" width="9" style="11" customWidth="1"/>
    <col min="9220" max="9220" width="23.90625" style="11" customWidth="1"/>
    <col min="9221" max="9221" width="19.90625" style="11" customWidth="1"/>
    <col min="9222" max="9222" width="17.6328125" style="11" customWidth="1"/>
    <col min="9223" max="9473" width="9" style="11"/>
    <col min="9474" max="9475" width="9" style="11" customWidth="1"/>
    <col min="9476" max="9476" width="23.90625" style="11" customWidth="1"/>
    <col min="9477" max="9477" width="19.90625" style="11" customWidth="1"/>
    <col min="9478" max="9478" width="17.6328125" style="11" customWidth="1"/>
    <col min="9479" max="9729" width="9" style="11"/>
    <col min="9730" max="9731" width="9" style="11" customWidth="1"/>
    <col min="9732" max="9732" width="23.90625" style="11" customWidth="1"/>
    <col min="9733" max="9733" width="19.90625" style="11" customWidth="1"/>
    <col min="9734" max="9734" width="17.6328125" style="11" customWidth="1"/>
    <col min="9735" max="9985" width="9" style="11"/>
    <col min="9986" max="9987" width="9" style="11" customWidth="1"/>
    <col min="9988" max="9988" width="23.90625" style="11" customWidth="1"/>
    <col min="9989" max="9989" width="19.90625" style="11" customWidth="1"/>
    <col min="9990" max="9990" width="17.6328125" style="11" customWidth="1"/>
    <col min="9991" max="10241" width="9" style="11"/>
    <col min="10242" max="10243" width="9" style="11" customWidth="1"/>
    <col min="10244" max="10244" width="23.90625" style="11" customWidth="1"/>
    <col min="10245" max="10245" width="19.90625" style="11" customWidth="1"/>
    <col min="10246" max="10246" width="17.6328125" style="11" customWidth="1"/>
    <col min="10247" max="10497" width="9" style="11"/>
    <col min="10498" max="10499" width="9" style="11" customWidth="1"/>
    <col min="10500" max="10500" width="23.90625" style="11" customWidth="1"/>
    <col min="10501" max="10501" width="19.90625" style="11" customWidth="1"/>
    <col min="10502" max="10502" width="17.6328125" style="11" customWidth="1"/>
    <col min="10503" max="10753" width="9" style="11"/>
    <col min="10754" max="10755" width="9" style="11" customWidth="1"/>
    <col min="10756" max="10756" width="23.90625" style="11" customWidth="1"/>
    <col min="10757" max="10757" width="19.90625" style="11" customWidth="1"/>
    <col min="10758" max="10758" width="17.6328125" style="11" customWidth="1"/>
    <col min="10759" max="11009" width="9" style="11"/>
    <col min="11010" max="11011" width="9" style="11" customWidth="1"/>
    <col min="11012" max="11012" width="23.90625" style="11" customWidth="1"/>
    <col min="11013" max="11013" width="19.90625" style="11" customWidth="1"/>
    <col min="11014" max="11014" width="17.6328125" style="11" customWidth="1"/>
    <col min="11015" max="11265" width="9" style="11"/>
    <col min="11266" max="11267" width="9" style="11" customWidth="1"/>
    <col min="11268" max="11268" width="23.90625" style="11" customWidth="1"/>
    <col min="11269" max="11269" width="19.90625" style="11" customWidth="1"/>
    <col min="11270" max="11270" width="17.6328125" style="11" customWidth="1"/>
    <col min="11271" max="11521" width="9" style="11"/>
    <col min="11522" max="11523" width="9" style="11" customWidth="1"/>
    <col min="11524" max="11524" width="23.90625" style="11" customWidth="1"/>
    <col min="11525" max="11525" width="19.90625" style="11" customWidth="1"/>
    <col min="11526" max="11526" width="17.6328125" style="11" customWidth="1"/>
    <col min="11527" max="11777" width="9" style="11"/>
    <col min="11778" max="11779" width="9" style="11" customWidth="1"/>
    <col min="11780" max="11780" width="23.90625" style="11" customWidth="1"/>
    <col min="11781" max="11781" width="19.90625" style="11" customWidth="1"/>
    <col min="11782" max="11782" width="17.6328125" style="11" customWidth="1"/>
    <col min="11783" max="12033" width="9" style="11"/>
    <col min="12034" max="12035" width="9" style="11" customWidth="1"/>
    <col min="12036" max="12036" width="23.90625" style="11" customWidth="1"/>
    <col min="12037" max="12037" width="19.90625" style="11" customWidth="1"/>
    <col min="12038" max="12038" width="17.6328125" style="11" customWidth="1"/>
    <col min="12039" max="12289" width="9" style="11"/>
    <col min="12290" max="12291" width="9" style="11" customWidth="1"/>
    <col min="12292" max="12292" width="23.90625" style="11" customWidth="1"/>
    <col min="12293" max="12293" width="19.90625" style="11" customWidth="1"/>
    <col min="12294" max="12294" width="17.6328125" style="11" customWidth="1"/>
    <col min="12295" max="12545" width="9" style="11"/>
    <col min="12546" max="12547" width="9" style="11" customWidth="1"/>
    <col min="12548" max="12548" width="23.90625" style="11" customWidth="1"/>
    <col min="12549" max="12549" width="19.90625" style="11" customWidth="1"/>
    <col min="12550" max="12550" width="17.6328125" style="11" customWidth="1"/>
    <col min="12551" max="12801" width="9" style="11"/>
    <col min="12802" max="12803" width="9" style="11" customWidth="1"/>
    <col min="12804" max="12804" width="23.90625" style="11" customWidth="1"/>
    <col min="12805" max="12805" width="19.90625" style="11" customWidth="1"/>
    <col min="12806" max="12806" width="17.6328125" style="11" customWidth="1"/>
    <col min="12807" max="13057" width="9" style="11"/>
    <col min="13058" max="13059" width="9" style="11" customWidth="1"/>
    <col min="13060" max="13060" width="23.90625" style="11" customWidth="1"/>
    <col min="13061" max="13061" width="19.90625" style="11" customWidth="1"/>
    <col min="13062" max="13062" width="17.6328125" style="11" customWidth="1"/>
    <col min="13063" max="13313" width="9" style="11"/>
    <col min="13314" max="13315" width="9" style="11" customWidth="1"/>
    <col min="13316" max="13316" width="23.90625" style="11" customWidth="1"/>
    <col min="13317" max="13317" width="19.90625" style="11" customWidth="1"/>
    <col min="13318" max="13318" width="17.6328125" style="11" customWidth="1"/>
    <col min="13319" max="13569" width="9" style="11"/>
    <col min="13570" max="13571" width="9" style="11" customWidth="1"/>
    <col min="13572" max="13572" width="23.90625" style="11" customWidth="1"/>
    <col min="13573" max="13573" width="19.90625" style="11" customWidth="1"/>
    <col min="13574" max="13574" width="17.6328125" style="11" customWidth="1"/>
    <col min="13575" max="13825" width="9" style="11"/>
    <col min="13826" max="13827" width="9" style="11" customWidth="1"/>
    <col min="13828" max="13828" width="23.90625" style="11" customWidth="1"/>
    <col min="13829" max="13829" width="19.90625" style="11" customWidth="1"/>
    <col min="13830" max="13830" width="17.6328125" style="11" customWidth="1"/>
    <col min="13831" max="14081" width="9" style="11"/>
    <col min="14082" max="14083" width="9" style="11" customWidth="1"/>
    <col min="14084" max="14084" width="23.90625" style="11" customWidth="1"/>
    <col min="14085" max="14085" width="19.90625" style="11" customWidth="1"/>
    <col min="14086" max="14086" width="17.6328125" style="11" customWidth="1"/>
    <col min="14087" max="14337" width="9" style="11"/>
    <col min="14338" max="14339" width="9" style="11" customWidth="1"/>
    <col min="14340" max="14340" width="23.90625" style="11" customWidth="1"/>
    <col min="14341" max="14341" width="19.90625" style="11" customWidth="1"/>
    <col min="14342" max="14342" width="17.6328125" style="11" customWidth="1"/>
    <col min="14343" max="14593" width="9" style="11"/>
    <col min="14594" max="14595" width="9" style="11" customWidth="1"/>
    <col min="14596" max="14596" width="23.90625" style="11" customWidth="1"/>
    <col min="14597" max="14597" width="19.90625" style="11" customWidth="1"/>
    <col min="14598" max="14598" width="17.6328125" style="11" customWidth="1"/>
    <col min="14599" max="14849" width="9" style="11"/>
    <col min="14850" max="14851" width="9" style="11" customWidth="1"/>
    <col min="14852" max="14852" width="23.90625" style="11" customWidth="1"/>
    <col min="14853" max="14853" width="19.90625" style="11" customWidth="1"/>
    <col min="14854" max="14854" width="17.6328125" style="11" customWidth="1"/>
    <col min="14855" max="15105" width="9" style="11"/>
    <col min="15106" max="15107" width="9" style="11" customWidth="1"/>
    <col min="15108" max="15108" width="23.90625" style="11" customWidth="1"/>
    <col min="15109" max="15109" width="19.90625" style="11" customWidth="1"/>
    <col min="15110" max="15110" width="17.6328125" style="11" customWidth="1"/>
    <col min="15111" max="15361" width="9" style="11"/>
    <col min="15362" max="15363" width="9" style="11" customWidth="1"/>
    <col min="15364" max="15364" width="23.90625" style="11" customWidth="1"/>
    <col min="15365" max="15365" width="19.90625" style="11" customWidth="1"/>
    <col min="15366" max="15366" width="17.6328125" style="11" customWidth="1"/>
    <col min="15367" max="15617" width="9" style="11"/>
    <col min="15618" max="15619" width="9" style="11" customWidth="1"/>
    <col min="15620" max="15620" width="23.90625" style="11" customWidth="1"/>
    <col min="15621" max="15621" width="19.90625" style="11" customWidth="1"/>
    <col min="15622" max="15622" width="17.6328125" style="11" customWidth="1"/>
    <col min="15623" max="15873" width="9" style="11"/>
    <col min="15874" max="15875" width="9" style="11" customWidth="1"/>
    <col min="15876" max="15876" width="23.90625" style="11" customWidth="1"/>
    <col min="15877" max="15877" width="19.90625" style="11" customWidth="1"/>
    <col min="15878" max="15878" width="17.6328125" style="11" customWidth="1"/>
    <col min="15879" max="16129" width="9" style="11"/>
    <col min="16130" max="16131" width="9" style="11" customWidth="1"/>
    <col min="16132" max="16132" width="23.90625" style="11" customWidth="1"/>
    <col min="16133" max="16133" width="19.90625" style="11" customWidth="1"/>
    <col min="16134" max="16134" width="17.6328125" style="11" customWidth="1"/>
    <col min="16135" max="16384" width="9" style="11"/>
  </cols>
  <sheetData>
    <row r="1" spans="1:6" ht="16.5" customHeight="1">
      <c r="A1" s="703" t="s">
        <v>6</v>
      </c>
      <c r="B1" s="704"/>
      <c r="C1" s="704"/>
      <c r="D1" s="704"/>
      <c r="E1" s="704"/>
      <c r="F1" s="704"/>
    </row>
    <row r="2" spans="1:6" ht="16.5" customHeight="1">
      <c r="A2" s="704"/>
      <c r="B2" s="704"/>
      <c r="C2" s="704"/>
      <c r="D2" s="704"/>
      <c r="E2" s="704"/>
      <c r="F2" s="704"/>
    </row>
    <row r="4" spans="1:6" ht="16.5" customHeight="1">
      <c r="B4" s="17" t="s">
        <v>7</v>
      </c>
      <c r="C4" s="17"/>
      <c r="D4" s="17" t="s">
        <v>8</v>
      </c>
      <c r="E4" s="17"/>
      <c r="F4" s="17"/>
    </row>
    <row r="5" spans="1:6" ht="16.5" customHeight="1">
      <c r="B5" s="17" t="s">
        <v>9</v>
      </c>
      <c r="C5" s="17"/>
      <c r="D5" s="17" t="s">
        <v>10</v>
      </c>
      <c r="E5" s="17" t="s">
        <v>11</v>
      </c>
      <c r="F5" s="17"/>
    </row>
    <row r="6" spans="1:6" ht="16.5" customHeight="1">
      <c r="B6" s="17" t="s">
        <v>12</v>
      </c>
      <c r="C6" s="17"/>
      <c r="D6" s="17" t="s">
        <v>13</v>
      </c>
      <c r="E6" s="17"/>
      <c r="F6" s="17"/>
    </row>
    <row r="7" spans="1:6" ht="16.5" customHeight="1">
      <c r="B7" s="17" t="s">
        <v>14</v>
      </c>
      <c r="C7" s="17"/>
      <c r="D7" s="17" t="s">
        <v>15</v>
      </c>
      <c r="E7" s="17" t="s">
        <v>16</v>
      </c>
      <c r="F7" s="17" t="s">
        <v>17</v>
      </c>
    </row>
    <row r="8" spans="1:6" ht="16.5" customHeight="1">
      <c r="B8" s="17"/>
      <c r="C8" s="17"/>
      <c r="D8" s="17"/>
      <c r="E8" s="17"/>
      <c r="F8" s="17"/>
    </row>
    <row r="9" spans="1:6" ht="16.5" customHeight="1">
      <c r="B9" s="17" t="s">
        <v>18</v>
      </c>
      <c r="C9" s="17"/>
      <c r="D9" s="17" t="s">
        <v>19</v>
      </c>
      <c r="E9" s="17" t="s">
        <v>20</v>
      </c>
      <c r="F9" s="17" t="s">
        <v>21</v>
      </c>
    </row>
    <row r="10" spans="1:6" ht="16.5" customHeight="1">
      <c r="E10" s="17"/>
    </row>
    <row r="11" spans="1:6" ht="16.5" customHeight="1">
      <c r="A11" s="703" t="s">
        <v>22</v>
      </c>
      <c r="B11" s="704"/>
      <c r="C11" s="704"/>
      <c r="D11" s="704"/>
      <c r="E11" s="704"/>
      <c r="F11" s="704"/>
    </row>
    <row r="12" spans="1:6" ht="16.5" customHeight="1">
      <c r="A12" s="704"/>
      <c r="B12" s="704"/>
      <c r="C12" s="704"/>
      <c r="D12" s="704"/>
      <c r="E12" s="704"/>
      <c r="F12" s="704"/>
    </row>
    <row r="13" spans="1:6" ht="16.5" customHeight="1">
      <c r="B13" s="17" t="s">
        <v>23</v>
      </c>
      <c r="C13" s="17"/>
      <c r="D13" s="113" t="s">
        <v>15</v>
      </c>
      <c r="E13" s="113"/>
      <c r="F13" s="113"/>
    </row>
    <row r="14" spans="1:6" ht="16.5" customHeight="1">
      <c r="B14" s="17" t="s">
        <v>24</v>
      </c>
      <c r="C14" s="17"/>
      <c r="D14" s="17" t="s">
        <v>17</v>
      </c>
      <c r="E14" s="113"/>
      <c r="F14" s="113"/>
    </row>
    <row r="15" spans="1:6" ht="16.5" customHeight="1">
      <c r="B15" s="17" t="s">
        <v>25</v>
      </c>
      <c r="C15" s="17"/>
      <c r="D15" s="113" t="s">
        <v>16</v>
      </c>
      <c r="E15" s="113" t="s">
        <v>26</v>
      </c>
      <c r="F15" s="113"/>
    </row>
    <row r="16" spans="1:6" ht="16.5" customHeight="1">
      <c r="B16" s="17" t="s">
        <v>27</v>
      </c>
      <c r="C16" s="17"/>
      <c r="D16" s="113" t="s">
        <v>28</v>
      </c>
      <c r="E16" s="17"/>
      <c r="F16" s="113"/>
    </row>
    <row r="17" spans="1:6" ht="16.5" customHeight="1">
      <c r="B17" s="17" t="s">
        <v>29</v>
      </c>
      <c r="C17" s="17"/>
      <c r="D17" s="113" t="s">
        <v>21</v>
      </c>
      <c r="E17" s="113"/>
      <c r="F17" s="113"/>
    </row>
    <row r="18" spans="1:6" ht="16.5" customHeight="1">
      <c r="B18" s="17" t="s">
        <v>30</v>
      </c>
      <c r="C18" s="17"/>
      <c r="D18" s="113" t="s">
        <v>31</v>
      </c>
      <c r="F18" s="113"/>
    </row>
    <row r="19" spans="1:6" ht="16.5" customHeight="1">
      <c r="D19" s="113"/>
      <c r="E19" s="113"/>
      <c r="F19" s="113"/>
    </row>
    <row r="20" spans="1:6" ht="16.5" customHeight="1">
      <c r="B20" s="114"/>
      <c r="D20" s="113"/>
      <c r="E20" s="113"/>
      <c r="F20" s="113"/>
    </row>
    <row r="22" spans="1:6" ht="26.25" customHeight="1">
      <c r="A22" s="705" t="s">
        <v>32</v>
      </c>
      <c r="B22" s="705"/>
      <c r="C22" s="705"/>
      <c r="D22" s="705"/>
      <c r="E22" s="705"/>
      <c r="F22" s="705"/>
    </row>
    <row r="24" spans="1:6" ht="16.5" customHeight="1">
      <c r="B24" s="11" t="s">
        <v>33</v>
      </c>
    </row>
    <row r="26" spans="1:6" ht="16.5" customHeight="1">
      <c r="B26" s="11" t="s">
        <v>34</v>
      </c>
      <c r="D26" s="11" t="s">
        <v>35</v>
      </c>
      <c r="E26" s="115" t="s">
        <v>13</v>
      </c>
    </row>
    <row r="28" spans="1:6" ht="16.5" customHeight="1">
      <c r="B28" s="11" t="s">
        <v>36</v>
      </c>
      <c r="D28" s="11" t="s">
        <v>37</v>
      </c>
      <c r="E28" s="115" t="s">
        <v>8</v>
      </c>
    </row>
    <row r="30" spans="1:6" ht="16.5" customHeight="1">
      <c r="B30" s="11" t="s">
        <v>38</v>
      </c>
      <c r="E30" s="116" t="s">
        <v>21</v>
      </c>
    </row>
    <row r="32" spans="1:6" ht="16.5" customHeight="1">
      <c r="B32" s="11" t="s">
        <v>39</v>
      </c>
      <c r="E32" s="117" t="s">
        <v>40</v>
      </c>
    </row>
    <row r="34" spans="1:8" ht="26.25" customHeight="1">
      <c r="A34" s="705" t="s">
        <v>41</v>
      </c>
      <c r="B34" s="705"/>
      <c r="C34" s="705"/>
      <c r="D34" s="705"/>
      <c r="E34" s="705"/>
      <c r="F34" s="705"/>
    </row>
    <row r="36" spans="1:8" ht="16.5" customHeight="1">
      <c r="B36" s="11" t="s">
        <v>33</v>
      </c>
    </row>
    <row r="38" spans="1:8" ht="16.5" customHeight="1">
      <c r="B38" s="11" t="s">
        <v>42</v>
      </c>
      <c r="D38" s="11" t="s">
        <v>14</v>
      </c>
      <c r="E38" s="117" t="s">
        <v>15</v>
      </c>
      <c r="H38" s="118"/>
    </row>
    <row r="39" spans="1:8" ht="16.5" customHeight="1">
      <c r="E39" s="118"/>
      <c r="H39" s="118"/>
    </row>
    <row r="40" spans="1:8" ht="16.5" customHeight="1">
      <c r="B40" s="11" t="s">
        <v>43</v>
      </c>
      <c r="D40" s="11" t="s">
        <v>44</v>
      </c>
      <c r="E40" s="116" t="s">
        <v>16</v>
      </c>
      <c r="H40" s="118"/>
    </row>
    <row r="41" spans="1:8" ht="16.5" customHeight="1">
      <c r="D41" s="11" t="s">
        <v>45</v>
      </c>
      <c r="E41" s="117" t="s">
        <v>8</v>
      </c>
      <c r="H41" s="118"/>
    </row>
    <row r="42" spans="1:8" ht="16.5" customHeight="1">
      <c r="E42" s="118"/>
      <c r="H42" s="118"/>
    </row>
    <row r="43" spans="1:8" ht="16.5" customHeight="1">
      <c r="B43" s="11" t="s">
        <v>46</v>
      </c>
      <c r="D43" s="11" t="s">
        <v>47</v>
      </c>
      <c r="E43" s="117" t="s">
        <v>48</v>
      </c>
      <c r="H43" s="118"/>
    </row>
    <row r="44" spans="1:8" ht="16.5" customHeight="1">
      <c r="E44" s="118"/>
      <c r="H44" s="118"/>
    </row>
    <row r="45" spans="1:8" ht="16.5" customHeight="1">
      <c r="B45" s="11" t="s">
        <v>49</v>
      </c>
      <c r="D45" s="11" t="s">
        <v>14</v>
      </c>
      <c r="E45" s="117" t="s">
        <v>15</v>
      </c>
      <c r="H45" s="118"/>
    </row>
    <row r="46" spans="1:8" ht="16.5" customHeight="1">
      <c r="E46" s="118"/>
      <c r="H46" s="118"/>
    </row>
    <row r="47" spans="1:8" ht="16.5" customHeight="1">
      <c r="B47" s="11" t="s">
        <v>39</v>
      </c>
      <c r="E47" s="117" t="s">
        <v>40</v>
      </c>
      <c r="H47" s="118"/>
    </row>
    <row r="48" spans="1:8" ht="16.5" customHeight="1">
      <c r="D48" s="119"/>
      <c r="E48" s="119"/>
      <c r="G48" s="118"/>
      <c r="H48" s="118"/>
    </row>
  </sheetData>
  <mergeCells count="4">
    <mergeCell ref="A1:F2"/>
    <mergeCell ref="A11:F12"/>
    <mergeCell ref="A22:F22"/>
    <mergeCell ref="A34:F34"/>
  </mergeCells>
  <phoneticPr fontId="17"/>
  <pageMargins left="0.81" right="0.37" top="0.76" bottom="0.41" header="0.31" footer="0.23"/>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B89F-3A16-41C2-8875-B0FBAD08BFCC}">
  <dimension ref="A1:G36"/>
  <sheetViews>
    <sheetView view="pageBreakPreview" zoomScaleNormal="100" zoomScaleSheetLayoutView="100" workbookViewId="0">
      <selection sqref="A1:G2"/>
    </sheetView>
  </sheetViews>
  <sheetFormatPr defaultRowHeight="16.5" customHeight="1"/>
  <cols>
    <col min="1" max="1" width="19.453125" style="661" bestFit="1" customWidth="1"/>
    <col min="2" max="3" width="11.6328125" style="661" customWidth="1"/>
    <col min="4" max="6" width="13.6328125" style="661" customWidth="1"/>
    <col min="7" max="7" width="11.6328125" style="661" customWidth="1"/>
    <col min="8" max="10" width="9" style="661"/>
    <col min="11" max="12" width="17.36328125" style="661" customWidth="1"/>
    <col min="13" max="258" width="9" style="661"/>
    <col min="259" max="260" width="9" style="661" customWidth="1"/>
    <col min="261" max="261" width="23.90625" style="661" customWidth="1"/>
    <col min="262" max="262" width="19.90625" style="661" customWidth="1"/>
    <col min="263" max="263" width="17.6328125" style="661" customWidth="1"/>
    <col min="264" max="514" width="9" style="661"/>
    <col min="515" max="516" width="9" style="661" customWidth="1"/>
    <col min="517" max="517" width="23.90625" style="661" customWidth="1"/>
    <col min="518" max="518" width="19.90625" style="661" customWidth="1"/>
    <col min="519" max="519" width="17.6328125" style="661" customWidth="1"/>
    <col min="520" max="770" width="9" style="661"/>
    <col min="771" max="772" width="9" style="661" customWidth="1"/>
    <col min="773" max="773" width="23.90625" style="661" customWidth="1"/>
    <col min="774" max="774" width="19.90625" style="661" customWidth="1"/>
    <col min="775" max="775" width="17.6328125" style="661" customWidth="1"/>
    <col min="776" max="1026" width="9" style="661"/>
    <col min="1027" max="1028" width="9" style="661" customWidth="1"/>
    <col min="1029" max="1029" width="23.90625" style="661" customWidth="1"/>
    <col min="1030" max="1030" width="19.90625" style="661" customWidth="1"/>
    <col min="1031" max="1031" width="17.6328125" style="661" customWidth="1"/>
    <col min="1032" max="1282" width="9" style="661"/>
    <col min="1283" max="1284" width="9" style="661" customWidth="1"/>
    <col min="1285" max="1285" width="23.90625" style="661" customWidth="1"/>
    <col min="1286" max="1286" width="19.90625" style="661" customWidth="1"/>
    <col min="1287" max="1287" width="17.6328125" style="661" customWidth="1"/>
    <col min="1288" max="1538" width="9" style="661"/>
    <col min="1539" max="1540" width="9" style="661" customWidth="1"/>
    <col min="1541" max="1541" width="23.90625" style="661" customWidth="1"/>
    <col min="1542" max="1542" width="19.90625" style="661" customWidth="1"/>
    <col min="1543" max="1543" width="17.6328125" style="661" customWidth="1"/>
    <col min="1544" max="1794" width="9" style="661"/>
    <col min="1795" max="1796" width="9" style="661" customWidth="1"/>
    <col min="1797" max="1797" width="23.90625" style="661" customWidth="1"/>
    <col min="1798" max="1798" width="19.90625" style="661" customWidth="1"/>
    <col min="1799" max="1799" width="17.6328125" style="661" customWidth="1"/>
    <col min="1800" max="2050" width="9" style="661"/>
    <col min="2051" max="2052" width="9" style="661" customWidth="1"/>
    <col min="2053" max="2053" width="23.90625" style="661" customWidth="1"/>
    <col min="2054" max="2054" width="19.90625" style="661" customWidth="1"/>
    <col min="2055" max="2055" width="17.6328125" style="661" customWidth="1"/>
    <col min="2056" max="2306" width="9" style="661"/>
    <col min="2307" max="2308" width="9" style="661" customWidth="1"/>
    <col min="2309" max="2309" width="23.90625" style="661" customWidth="1"/>
    <col min="2310" max="2310" width="19.90625" style="661" customWidth="1"/>
    <col min="2311" max="2311" width="17.6328125" style="661" customWidth="1"/>
    <col min="2312" max="2562" width="9" style="661"/>
    <col min="2563" max="2564" width="9" style="661" customWidth="1"/>
    <col min="2565" max="2565" width="23.90625" style="661" customWidth="1"/>
    <col min="2566" max="2566" width="19.90625" style="661" customWidth="1"/>
    <col min="2567" max="2567" width="17.6328125" style="661" customWidth="1"/>
    <col min="2568" max="2818" width="9" style="661"/>
    <col min="2819" max="2820" width="9" style="661" customWidth="1"/>
    <col min="2821" max="2821" width="23.90625" style="661" customWidth="1"/>
    <col min="2822" max="2822" width="19.90625" style="661" customWidth="1"/>
    <col min="2823" max="2823" width="17.6328125" style="661" customWidth="1"/>
    <col min="2824" max="3074" width="9" style="661"/>
    <col min="3075" max="3076" width="9" style="661" customWidth="1"/>
    <col min="3077" max="3077" width="23.90625" style="661" customWidth="1"/>
    <col min="3078" max="3078" width="19.90625" style="661" customWidth="1"/>
    <col min="3079" max="3079" width="17.6328125" style="661" customWidth="1"/>
    <col min="3080" max="3330" width="9" style="661"/>
    <col min="3331" max="3332" width="9" style="661" customWidth="1"/>
    <col min="3333" max="3333" width="23.90625" style="661" customWidth="1"/>
    <col min="3334" max="3334" width="19.90625" style="661" customWidth="1"/>
    <col min="3335" max="3335" width="17.6328125" style="661" customWidth="1"/>
    <col min="3336" max="3586" width="9" style="661"/>
    <col min="3587" max="3588" width="9" style="661" customWidth="1"/>
    <col min="3589" max="3589" width="23.90625" style="661" customWidth="1"/>
    <col min="3590" max="3590" width="19.90625" style="661" customWidth="1"/>
    <col min="3591" max="3591" width="17.6328125" style="661" customWidth="1"/>
    <col min="3592" max="3842" width="9" style="661"/>
    <col min="3843" max="3844" width="9" style="661" customWidth="1"/>
    <col min="3845" max="3845" width="23.90625" style="661" customWidth="1"/>
    <col min="3846" max="3846" width="19.90625" style="661" customWidth="1"/>
    <col min="3847" max="3847" width="17.6328125" style="661" customWidth="1"/>
    <col min="3848" max="4098" width="9" style="661"/>
    <col min="4099" max="4100" width="9" style="661" customWidth="1"/>
    <col min="4101" max="4101" width="23.90625" style="661" customWidth="1"/>
    <col min="4102" max="4102" width="19.90625" style="661" customWidth="1"/>
    <col min="4103" max="4103" width="17.6328125" style="661" customWidth="1"/>
    <col min="4104" max="4354" width="9" style="661"/>
    <col min="4355" max="4356" width="9" style="661" customWidth="1"/>
    <col min="4357" max="4357" width="23.90625" style="661" customWidth="1"/>
    <col min="4358" max="4358" width="19.90625" style="661" customWidth="1"/>
    <col min="4359" max="4359" width="17.6328125" style="661" customWidth="1"/>
    <col min="4360" max="4610" width="9" style="661"/>
    <col min="4611" max="4612" width="9" style="661" customWidth="1"/>
    <col min="4613" max="4613" width="23.90625" style="661" customWidth="1"/>
    <col min="4614" max="4614" width="19.90625" style="661" customWidth="1"/>
    <col min="4615" max="4615" width="17.6328125" style="661" customWidth="1"/>
    <col min="4616" max="4866" width="9" style="661"/>
    <col min="4867" max="4868" width="9" style="661" customWidth="1"/>
    <col min="4869" max="4869" width="23.90625" style="661" customWidth="1"/>
    <col min="4870" max="4870" width="19.90625" style="661" customWidth="1"/>
    <col min="4871" max="4871" width="17.6328125" style="661" customWidth="1"/>
    <col min="4872" max="5122" width="9" style="661"/>
    <col min="5123" max="5124" width="9" style="661" customWidth="1"/>
    <col min="5125" max="5125" width="23.90625" style="661" customWidth="1"/>
    <col min="5126" max="5126" width="19.90625" style="661" customWidth="1"/>
    <col min="5127" max="5127" width="17.6328125" style="661" customWidth="1"/>
    <col min="5128" max="5378" width="9" style="661"/>
    <col min="5379" max="5380" width="9" style="661" customWidth="1"/>
    <col min="5381" max="5381" width="23.90625" style="661" customWidth="1"/>
    <col min="5382" max="5382" width="19.90625" style="661" customWidth="1"/>
    <col min="5383" max="5383" width="17.6328125" style="661" customWidth="1"/>
    <col min="5384" max="5634" width="9" style="661"/>
    <col min="5635" max="5636" width="9" style="661" customWidth="1"/>
    <col min="5637" max="5637" width="23.90625" style="661" customWidth="1"/>
    <col min="5638" max="5638" width="19.90625" style="661" customWidth="1"/>
    <col min="5639" max="5639" width="17.6328125" style="661" customWidth="1"/>
    <col min="5640" max="5890" width="9" style="661"/>
    <col min="5891" max="5892" width="9" style="661" customWidth="1"/>
    <col min="5893" max="5893" width="23.90625" style="661" customWidth="1"/>
    <col min="5894" max="5894" width="19.90625" style="661" customWidth="1"/>
    <col min="5895" max="5895" width="17.6328125" style="661" customWidth="1"/>
    <col min="5896" max="6146" width="9" style="661"/>
    <col min="6147" max="6148" width="9" style="661" customWidth="1"/>
    <col min="6149" max="6149" width="23.90625" style="661" customWidth="1"/>
    <col min="6150" max="6150" width="19.90625" style="661" customWidth="1"/>
    <col min="6151" max="6151" width="17.6328125" style="661" customWidth="1"/>
    <col min="6152" max="6402" width="9" style="661"/>
    <col min="6403" max="6404" width="9" style="661" customWidth="1"/>
    <col min="6405" max="6405" width="23.90625" style="661" customWidth="1"/>
    <col min="6406" max="6406" width="19.90625" style="661" customWidth="1"/>
    <col min="6407" max="6407" width="17.6328125" style="661" customWidth="1"/>
    <col min="6408" max="6658" width="9" style="661"/>
    <col min="6659" max="6660" width="9" style="661" customWidth="1"/>
    <col min="6661" max="6661" width="23.90625" style="661" customWidth="1"/>
    <col min="6662" max="6662" width="19.90625" style="661" customWidth="1"/>
    <col min="6663" max="6663" width="17.6328125" style="661" customWidth="1"/>
    <col min="6664" max="6914" width="9" style="661"/>
    <col min="6915" max="6916" width="9" style="661" customWidth="1"/>
    <col min="6917" max="6917" width="23.90625" style="661" customWidth="1"/>
    <col min="6918" max="6918" width="19.90625" style="661" customWidth="1"/>
    <col min="6919" max="6919" width="17.6328125" style="661" customWidth="1"/>
    <col min="6920" max="7170" width="9" style="661"/>
    <col min="7171" max="7172" width="9" style="661" customWidth="1"/>
    <col min="7173" max="7173" width="23.90625" style="661" customWidth="1"/>
    <col min="7174" max="7174" width="19.90625" style="661" customWidth="1"/>
    <col min="7175" max="7175" width="17.6328125" style="661" customWidth="1"/>
    <col min="7176" max="7426" width="9" style="661"/>
    <col min="7427" max="7428" width="9" style="661" customWidth="1"/>
    <col min="7429" max="7429" width="23.90625" style="661" customWidth="1"/>
    <col min="7430" max="7430" width="19.90625" style="661" customWidth="1"/>
    <col min="7431" max="7431" width="17.6328125" style="661" customWidth="1"/>
    <col min="7432" max="7682" width="9" style="661"/>
    <col min="7683" max="7684" width="9" style="661" customWidth="1"/>
    <col min="7685" max="7685" width="23.90625" style="661" customWidth="1"/>
    <col min="7686" max="7686" width="19.90625" style="661" customWidth="1"/>
    <col min="7687" max="7687" width="17.6328125" style="661" customWidth="1"/>
    <col min="7688" max="7938" width="9" style="661"/>
    <col min="7939" max="7940" width="9" style="661" customWidth="1"/>
    <col min="7941" max="7941" width="23.90625" style="661" customWidth="1"/>
    <col min="7942" max="7942" width="19.90625" style="661" customWidth="1"/>
    <col min="7943" max="7943" width="17.6328125" style="661" customWidth="1"/>
    <col min="7944" max="8194" width="9" style="661"/>
    <col min="8195" max="8196" width="9" style="661" customWidth="1"/>
    <col min="8197" max="8197" width="23.90625" style="661" customWidth="1"/>
    <col min="8198" max="8198" width="19.90625" style="661" customWidth="1"/>
    <col min="8199" max="8199" width="17.6328125" style="661" customWidth="1"/>
    <col min="8200" max="8450" width="9" style="661"/>
    <col min="8451" max="8452" width="9" style="661" customWidth="1"/>
    <col min="8453" max="8453" width="23.90625" style="661" customWidth="1"/>
    <col min="8454" max="8454" width="19.90625" style="661" customWidth="1"/>
    <col min="8455" max="8455" width="17.6328125" style="661" customWidth="1"/>
    <col min="8456" max="8706" width="9" style="661"/>
    <col min="8707" max="8708" width="9" style="661" customWidth="1"/>
    <col min="8709" max="8709" width="23.90625" style="661" customWidth="1"/>
    <col min="8710" max="8710" width="19.90625" style="661" customWidth="1"/>
    <col min="8711" max="8711" width="17.6328125" style="661" customWidth="1"/>
    <col min="8712" max="8962" width="9" style="661"/>
    <col min="8963" max="8964" width="9" style="661" customWidth="1"/>
    <col min="8965" max="8965" width="23.90625" style="661" customWidth="1"/>
    <col min="8966" max="8966" width="19.90625" style="661" customWidth="1"/>
    <col min="8967" max="8967" width="17.6328125" style="661" customWidth="1"/>
    <col min="8968" max="9218" width="9" style="661"/>
    <col min="9219" max="9220" width="9" style="661" customWidth="1"/>
    <col min="9221" max="9221" width="23.90625" style="661" customWidth="1"/>
    <col min="9222" max="9222" width="19.90625" style="661" customWidth="1"/>
    <col min="9223" max="9223" width="17.6328125" style="661" customWidth="1"/>
    <col min="9224" max="9474" width="9" style="661"/>
    <col min="9475" max="9476" width="9" style="661" customWidth="1"/>
    <col min="9477" max="9477" width="23.90625" style="661" customWidth="1"/>
    <col min="9478" max="9478" width="19.90625" style="661" customWidth="1"/>
    <col min="9479" max="9479" width="17.6328125" style="661" customWidth="1"/>
    <col min="9480" max="9730" width="9" style="661"/>
    <col min="9731" max="9732" width="9" style="661" customWidth="1"/>
    <col min="9733" max="9733" width="23.90625" style="661" customWidth="1"/>
    <col min="9734" max="9734" width="19.90625" style="661" customWidth="1"/>
    <col min="9735" max="9735" width="17.6328125" style="661" customWidth="1"/>
    <col min="9736" max="9986" width="9" style="661"/>
    <col min="9987" max="9988" width="9" style="661" customWidth="1"/>
    <col min="9989" max="9989" width="23.90625" style="661" customWidth="1"/>
    <col min="9990" max="9990" width="19.90625" style="661" customWidth="1"/>
    <col min="9991" max="9991" width="17.6328125" style="661" customWidth="1"/>
    <col min="9992" max="10242" width="9" style="661"/>
    <col min="10243" max="10244" width="9" style="661" customWidth="1"/>
    <col min="10245" max="10245" width="23.90625" style="661" customWidth="1"/>
    <col min="10246" max="10246" width="19.90625" style="661" customWidth="1"/>
    <col min="10247" max="10247" width="17.6328125" style="661" customWidth="1"/>
    <col min="10248" max="10498" width="9" style="661"/>
    <col min="10499" max="10500" width="9" style="661" customWidth="1"/>
    <col min="10501" max="10501" width="23.90625" style="661" customWidth="1"/>
    <col min="10502" max="10502" width="19.90625" style="661" customWidth="1"/>
    <col min="10503" max="10503" width="17.6328125" style="661" customWidth="1"/>
    <col min="10504" max="10754" width="9" style="661"/>
    <col min="10755" max="10756" width="9" style="661" customWidth="1"/>
    <col min="10757" max="10757" width="23.90625" style="661" customWidth="1"/>
    <col min="10758" max="10758" width="19.90625" style="661" customWidth="1"/>
    <col min="10759" max="10759" width="17.6328125" style="661" customWidth="1"/>
    <col min="10760" max="11010" width="9" style="661"/>
    <col min="11011" max="11012" width="9" style="661" customWidth="1"/>
    <col min="11013" max="11013" width="23.90625" style="661" customWidth="1"/>
    <col min="11014" max="11014" width="19.90625" style="661" customWidth="1"/>
    <col min="11015" max="11015" width="17.6328125" style="661" customWidth="1"/>
    <col min="11016" max="11266" width="9" style="661"/>
    <col min="11267" max="11268" width="9" style="661" customWidth="1"/>
    <col min="11269" max="11269" width="23.90625" style="661" customWidth="1"/>
    <col min="11270" max="11270" width="19.90625" style="661" customWidth="1"/>
    <col min="11271" max="11271" width="17.6328125" style="661" customWidth="1"/>
    <col min="11272" max="11522" width="9" style="661"/>
    <col min="11523" max="11524" width="9" style="661" customWidth="1"/>
    <col min="11525" max="11525" width="23.90625" style="661" customWidth="1"/>
    <col min="11526" max="11526" width="19.90625" style="661" customWidth="1"/>
    <col min="11527" max="11527" width="17.6328125" style="661" customWidth="1"/>
    <col min="11528" max="11778" width="9" style="661"/>
    <col min="11779" max="11780" width="9" style="661" customWidth="1"/>
    <col min="11781" max="11781" width="23.90625" style="661" customWidth="1"/>
    <col min="11782" max="11782" width="19.90625" style="661" customWidth="1"/>
    <col min="11783" max="11783" width="17.6328125" style="661" customWidth="1"/>
    <col min="11784" max="12034" width="9" style="661"/>
    <col min="12035" max="12036" width="9" style="661" customWidth="1"/>
    <col min="12037" max="12037" width="23.90625" style="661" customWidth="1"/>
    <col min="12038" max="12038" width="19.90625" style="661" customWidth="1"/>
    <col min="12039" max="12039" width="17.6328125" style="661" customWidth="1"/>
    <col min="12040" max="12290" width="9" style="661"/>
    <col min="12291" max="12292" width="9" style="661" customWidth="1"/>
    <col min="12293" max="12293" width="23.90625" style="661" customWidth="1"/>
    <col min="12294" max="12294" width="19.90625" style="661" customWidth="1"/>
    <col min="12295" max="12295" width="17.6328125" style="661" customWidth="1"/>
    <col min="12296" max="12546" width="9" style="661"/>
    <col min="12547" max="12548" width="9" style="661" customWidth="1"/>
    <col min="12549" max="12549" width="23.90625" style="661" customWidth="1"/>
    <col min="12550" max="12550" width="19.90625" style="661" customWidth="1"/>
    <col min="12551" max="12551" width="17.6328125" style="661" customWidth="1"/>
    <col min="12552" max="12802" width="9" style="661"/>
    <col min="12803" max="12804" width="9" style="661" customWidth="1"/>
    <col min="12805" max="12805" width="23.90625" style="661" customWidth="1"/>
    <col min="12806" max="12806" width="19.90625" style="661" customWidth="1"/>
    <col min="12807" max="12807" width="17.6328125" style="661" customWidth="1"/>
    <col min="12808" max="13058" width="9" style="661"/>
    <col min="13059" max="13060" width="9" style="661" customWidth="1"/>
    <col min="13061" max="13061" width="23.90625" style="661" customWidth="1"/>
    <col min="13062" max="13062" width="19.90625" style="661" customWidth="1"/>
    <col min="13063" max="13063" width="17.6328125" style="661" customWidth="1"/>
    <col min="13064" max="13314" width="9" style="661"/>
    <col min="13315" max="13316" width="9" style="661" customWidth="1"/>
    <col min="13317" max="13317" width="23.90625" style="661" customWidth="1"/>
    <col min="13318" max="13318" width="19.90625" style="661" customWidth="1"/>
    <col min="13319" max="13319" width="17.6328125" style="661" customWidth="1"/>
    <col min="13320" max="13570" width="9" style="661"/>
    <col min="13571" max="13572" width="9" style="661" customWidth="1"/>
    <col min="13573" max="13573" width="23.90625" style="661" customWidth="1"/>
    <col min="13574" max="13574" width="19.90625" style="661" customWidth="1"/>
    <col min="13575" max="13575" width="17.6328125" style="661" customWidth="1"/>
    <col min="13576" max="13826" width="9" style="661"/>
    <col min="13827" max="13828" width="9" style="661" customWidth="1"/>
    <col min="13829" max="13829" width="23.90625" style="661" customWidth="1"/>
    <col min="13830" max="13830" width="19.90625" style="661" customWidth="1"/>
    <col min="13831" max="13831" width="17.6328125" style="661" customWidth="1"/>
    <col min="13832" max="14082" width="9" style="661"/>
    <col min="14083" max="14084" width="9" style="661" customWidth="1"/>
    <col min="14085" max="14085" width="23.90625" style="661" customWidth="1"/>
    <col min="14086" max="14086" width="19.90625" style="661" customWidth="1"/>
    <col min="14087" max="14087" width="17.6328125" style="661" customWidth="1"/>
    <col min="14088" max="14338" width="9" style="661"/>
    <col min="14339" max="14340" width="9" style="661" customWidth="1"/>
    <col min="14341" max="14341" width="23.90625" style="661" customWidth="1"/>
    <col min="14342" max="14342" width="19.90625" style="661" customWidth="1"/>
    <col min="14343" max="14343" width="17.6328125" style="661" customWidth="1"/>
    <col min="14344" max="14594" width="9" style="661"/>
    <col min="14595" max="14596" width="9" style="661" customWidth="1"/>
    <col min="14597" max="14597" width="23.90625" style="661" customWidth="1"/>
    <col min="14598" max="14598" width="19.90625" style="661" customWidth="1"/>
    <col min="14599" max="14599" width="17.6328125" style="661" customWidth="1"/>
    <col min="14600" max="14850" width="9" style="661"/>
    <col min="14851" max="14852" width="9" style="661" customWidth="1"/>
    <col min="14853" max="14853" width="23.90625" style="661" customWidth="1"/>
    <col min="14854" max="14854" width="19.90625" style="661" customWidth="1"/>
    <col min="14855" max="14855" width="17.6328125" style="661" customWidth="1"/>
    <col min="14856" max="15106" width="9" style="661"/>
    <col min="15107" max="15108" width="9" style="661" customWidth="1"/>
    <col min="15109" max="15109" width="23.90625" style="661" customWidth="1"/>
    <col min="15110" max="15110" width="19.90625" style="661" customWidth="1"/>
    <col min="15111" max="15111" width="17.6328125" style="661" customWidth="1"/>
    <col min="15112" max="15362" width="9" style="661"/>
    <col min="15363" max="15364" width="9" style="661" customWidth="1"/>
    <col min="15365" max="15365" width="23.90625" style="661" customWidth="1"/>
    <col min="15366" max="15366" width="19.90625" style="661" customWidth="1"/>
    <col min="15367" max="15367" width="17.6328125" style="661" customWidth="1"/>
    <col min="15368" max="15618" width="9" style="661"/>
    <col min="15619" max="15620" width="9" style="661" customWidth="1"/>
    <col min="15621" max="15621" width="23.90625" style="661" customWidth="1"/>
    <col min="15622" max="15622" width="19.90625" style="661" customWidth="1"/>
    <col min="15623" max="15623" width="17.6328125" style="661" customWidth="1"/>
    <col min="15624" max="15874" width="9" style="661"/>
    <col min="15875" max="15876" width="9" style="661" customWidth="1"/>
    <col min="15877" max="15877" width="23.90625" style="661" customWidth="1"/>
    <col min="15878" max="15878" width="19.90625" style="661" customWidth="1"/>
    <col min="15879" max="15879" width="17.6328125" style="661" customWidth="1"/>
    <col min="15880" max="16130" width="9" style="661"/>
    <col min="16131" max="16132" width="9" style="661" customWidth="1"/>
    <col min="16133" max="16133" width="23.90625" style="661" customWidth="1"/>
    <col min="16134" max="16134" width="19.90625" style="661" customWidth="1"/>
    <col min="16135" max="16135" width="17.6328125" style="661" customWidth="1"/>
    <col min="16136" max="16384" width="9" style="661"/>
  </cols>
  <sheetData>
    <row r="1" spans="1:7" ht="16.5" customHeight="1">
      <c r="A1" s="715" t="s">
        <v>6</v>
      </c>
      <c r="B1" s="715"/>
      <c r="C1" s="715"/>
      <c r="D1" s="715"/>
      <c r="E1" s="715"/>
      <c r="F1" s="715"/>
      <c r="G1" s="715"/>
    </row>
    <row r="2" spans="1:7" ht="16.5" customHeight="1">
      <c r="A2" s="715"/>
      <c r="B2" s="715"/>
      <c r="C2" s="715"/>
      <c r="D2" s="715"/>
      <c r="E2" s="715"/>
      <c r="F2" s="715"/>
      <c r="G2" s="715"/>
    </row>
    <row r="4" spans="1:7" ht="20.149999999999999" customHeight="1">
      <c r="B4" s="661" t="s">
        <v>7</v>
      </c>
      <c r="D4" s="661" t="s">
        <v>15</v>
      </c>
    </row>
    <row r="5" spans="1:7" ht="20.149999999999999" customHeight="1">
      <c r="B5" s="661" t="s">
        <v>9</v>
      </c>
      <c r="D5" s="661" t="s">
        <v>10</v>
      </c>
      <c r="E5" s="661" t="s">
        <v>11</v>
      </c>
    </row>
    <row r="6" spans="1:7" ht="20.149999999999999" customHeight="1">
      <c r="B6" s="661" t="s">
        <v>12</v>
      </c>
      <c r="D6" s="661" t="s">
        <v>13</v>
      </c>
    </row>
    <row r="7" spans="1:7" ht="20.149999999999999" customHeight="1">
      <c r="B7" s="661" t="s">
        <v>14</v>
      </c>
      <c r="D7" s="661" t="s">
        <v>16</v>
      </c>
      <c r="E7" s="661" t="s">
        <v>17</v>
      </c>
      <c r="F7" s="661" t="s">
        <v>398</v>
      </c>
    </row>
    <row r="8" spans="1:7" ht="20.149999999999999" customHeight="1">
      <c r="B8" s="661" t="s">
        <v>18</v>
      </c>
      <c r="D8" s="661" t="s">
        <v>399</v>
      </c>
      <c r="E8" s="661" t="s">
        <v>387</v>
      </c>
      <c r="F8" s="661" t="s">
        <v>386</v>
      </c>
    </row>
    <row r="9" spans="1:7" ht="20.149999999999999" customHeight="1"/>
    <row r="10" spans="1:7" ht="16.5" customHeight="1">
      <c r="A10" s="715" t="s">
        <v>22</v>
      </c>
      <c r="B10" s="715"/>
      <c r="C10" s="715"/>
      <c r="D10" s="715"/>
      <c r="E10" s="715"/>
      <c r="F10" s="715"/>
      <c r="G10" s="715"/>
    </row>
    <row r="11" spans="1:7" ht="16.5" customHeight="1">
      <c r="A11" s="715"/>
      <c r="B11" s="715"/>
      <c r="C11" s="715"/>
      <c r="D11" s="715"/>
      <c r="E11" s="715"/>
      <c r="F11" s="715"/>
      <c r="G11" s="715"/>
    </row>
    <row r="12" spans="1:7" ht="20.149999999999999" customHeight="1">
      <c r="B12" s="661" t="s">
        <v>23</v>
      </c>
      <c r="D12" s="661" t="s">
        <v>17</v>
      </c>
    </row>
    <row r="13" spans="1:7" ht="20.149999999999999" customHeight="1">
      <c r="B13" s="661" t="s">
        <v>24</v>
      </c>
      <c r="D13" s="661" t="s">
        <v>19</v>
      </c>
    </row>
    <row r="14" spans="1:7" ht="20.149999999999999" customHeight="1">
      <c r="B14" s="661" t="s">
        <v>25</v>
      </c>
      <c r="D14" s="661" t="s">
        <v>16</v>
      </c>
      <c r="E14" s="661" t="s">
        <v>26</v>
      </c>
    </row>
    <row r="15" spans="1:7" ht="20.149999999999999" customHeight="1">
      <c r="B15" s="661" t="s">
        <v>27</v>
      </c>
      <c r="D15" s="661" t="s">
        <v>399</v>
      </c>
    </row>
    <row r="16" spans="1:7" ht="20.149999999999999" customHeight="1">
      <c r="B16" s="661" t="s">
        <v>29</v>
      </c>
      <c r="D16" s="661" t="s">
        <v>400</v>
      </c>
    </row>
    <row r="17" spans="1:7" ht="20.149999999999999" customHeight="1"/>
    <row r="19" spans="1:7" ht="27.75" customHeight="1">
      <c r="A19" s="713" t="s">
        <v>388</v>
      </c>
      <c r="B19" s="713"/>
      <c r="C19" s="713"/>
      <c r="D19" s="713"/>
      <c r="E19" s="713"/>
      <c r="F19" s="713"/>
      <c r="G19" s="713"/>
    </row>
    <row r="21" spans="1:7" ht="27.75" customHeight="1">
      <c r="A21" s="714" t="s">
        <v>389</v>
      </c>
      <c r="B21" s="714"/>
      <c r="C21" s="714"/>
      <c r="D21" s="714"/>
      <c r="E21" s="714"/>
      <c r="F21" s="714"/>
      <c r="G21" s="714"/>
    </row>
    <row r="22" spans="1:7" ht="16.5" customHeight="1">
      <c r="A22" s="662"/>
      <c r="B22" s="712" t="s">
        <v>390</v>
      </c>
      <c r="C22" s="712"/>
      <c r="D22" s="712"/>
      <c r="E22" s="712" t="s">
        <v>391</v>
      </c>
      <c r="F22" s="712"/>
      <c r="G22" s="712"/>
    </row>
    <row r="23" spans="1:7" ht="16.5" customHeight="1">
      <c r="A23" s="663" t="s">
        <v>447</v>
      </c>
      <c r="B23" s="663" t="s">
        <v>401</v>
      </c>
      <c r="C23" s="663" t="s">
        <v>402</v>
      </c>
      <c r="D23" s="663" t="s">
        <v>403</v>
      </c>
      <c r="E23" s="663" t="s">
        <v>404</v>
      </c>
      <c r="F23" s="663" t="s">
        <v>405</v>
      </c>
      <c r="G23" s="663" t="s">
        <v>406</v>
      </c>
    </row>
    <row r="24" spans="1:7" ht="16.5" customHeight="1">
      <c r="A24" s="698" t="s">
        <v>448</v>
      </c>
      <c r="B24" s="698" t="s">
        <v>392</v>
      </c>
      <c r="C24" s="698" t="s">
        <v>393</v>
      </c>
      <c r="D24" s="698" t="s">
        <v>394</v>
      </c>
      <c r="E24" s="698" t="s">
        <v>278</v>
      </c>
      <c r="F24" s="698"/>
      <c r="G24" s="698"/>
    </row>
    <row r="25" spans="1:7" ht="16.5" customHeight="1">
      <c r="A25" s="708" t="s">
        <v>449</v>
      </c>
      <c r="B25" s="663" t="s">
        <v>407</v>
      </c>
      <c r="C25" s="663" t="s">
        <v>408</v>
      </c>
      <c r="D25" s="663" t="s">
        <v>409</v>
      </c>
      <c r="E25" s="663" t="s">
        <v>410</v>
      </c>
      <c r="F25" s="663" t="s">
        <v>411</v>
      </c>
      <c r="G25" s="663" t="s">
        <v>412</v>
      </c>
    </row>
    <row r="26" spans="1:7" ht="16.5" customHeight="1">
      <c r="A26" s="709"/>
      <c r="B26" s="706" t="s">
        <v>413</v>
      </c>
      <c r="C26" s="707"/>
      <c r="D26" s="663"/>
      <c r="E26" s="663" t="s">
        <v>414</v>
      </c>
      <c r="F26" s="663" t="s">
        <v>212</v>
      </c>
      <c r="G26" s="663"/>
    </row>
    <row r="27" spans="1:7" ht="16.5" customHeight="1">
      <c r="A27" s="710" t="s">
        <v>450</v>
      </c>
      <c r="B27" s="698" t="s">
        <v>415</v>
      </c>
      <c r="C27" s="698" t="s">
        <v>416</v>
      </c>
      <c r="D27" s="698" t="s">
        <v>417</v>
      </c>
      <c r="E27" s="698" t="s">
        <v>418</v>
      </c>
      <c r="F27" s="698" t="s">
        <v>419</v>
      </c>
      <c r="G27" s="698" t="s">
        <v>86</v>
      </c>
    </row>
    <row r="28" spans="1:7" ht="16.5" customHeight="1">
      <c r="A28" s="711"/>
      <c r="B28" s="698"/>
      <c r="C28" s="698"/>
      <c r="D28" s="698"/>
      <c r="E28" s="698" t="s">
        <v>420</v>
      </c>
      <c r="F28" s="698" t="s">
        <v>421</v>
      </c>
      <c r="G28" s="698" t="s">
        <v>422</v>
      </c>
    </row>
    <row r="29" spans="1:7" ht="16.5" customHeight="1">
      <c r="A29" s="664" t="s">
        <v>395</v>
      </c>
      <c r="B29" s="663" t="s">
        <v>423</v>
      </c>
      <c r="C29" s="663" t="s">
        <v>424</v>
      </c>
      <c r="D29" s="663" t="s">
        <v>425</v>
      </c>
      <c r="E29" s="663" t="s">
        <v>78</v>
      </c>
      <c r="F29" s="663" t="s">
        <v>426</v>
      </c>
      <c r="G29" s="663" t="s">
        <v>427</v>
      </c>
    </row>
    <row r="30" spans="1:7" ht="16.5" customHeight="1">
      <c r="A30" s="699" t="s">
        <v>451</v>
      </c>
      <c r="B30" s="698" t="s">
        <v>403</v>
      </c>
      <c r="C30" s="698" t="s">
        <v>428</v>
      </c>
      <c r="D30" s="698"/>
      <c r="E30" s="698" t="s">
        <v>429</v>
      </c>
      <c r="F30" s="698" t="s">
        <v>430</v>
      </c>
      <c r="G30" s="698"/>
    </row>
    <row r="31" spans="1:7" ht="16.5" customHeight="1">
      <c r="A31" s="663" t="s">
        <v>396</v>
      </c>
      <c r="B31" s="663" t="s">
        <v>1002</v>
      </c>
      <c r="C31" s="663" t="s">
        <v>431</v>
      </c>
      <c r="D31" s="663"/>
      <c r="E31" s="663" t="s">
        <v>432</v>
      </c>
      <c r="F31" s="663"/>
      <c r="G31" s="663"/>
    </row>
    <row r="32" spans="1:7" ht="16.5" customHeight="1">
      <c r="A32" s="698" t="s">
        <v>293</v>
      </c>
      <c r="B32" s="698" t="s">
        <v>433</v>
      </c>
      <c r="C32" s="698" t="s">
        <v>434</v>
      </c>
      <c r="D32" s="698"/>
      <c r="E32" s="698" t="s">
        <v>435</v>
      </c>
      <c r="F32" s="698" t="s">
        <v>364</v>
      </c>
      <c r="G32" s="698"/>
    </row>
    <row r="33" spans="1:7" ht="16.5" customHeight="1">
      <c r="A33" s="663" t="s">
        <v>397</v>
      </c>
      <c r="B33" s="663" t="s">
        <v>436</v>
      </c>
      <c r="C33" s="663" t="s">
        <v>437</v>
      </c>
      <c r="D33" s="663"/>
      <c r="E33" s="663" t="s">
        <v>438</v>
      </c>
      <c r="F33" s="663" t="s">
        <v>439</v>
      </c>
      <c r="G33" s="663" t="s">
        <v>440</v>
      </c>
    </row>
    <row r="34" spans="1:7" ht="16.5" customHeight="1">
      <c r="A34" s="698" t="s">
        <v>452</v>
      </c>
      <c r="B34" s="698" t="s">
        <v>441</v>
      </c>
      <c r="C34" s="698"/>
      <c r="D34" s="698"/>
      <c r="E34" s="698" t="s">
        <v>358</v>
      </c>
      <c r="F34" s="698"/>
      <c r="G34" s="698"/>
    </row>
    <row r="35" spans="1:7" ht="16.5" customHeight="1">
      <c r="A35" s="708" t="s">
        <v>69</v>
      </c>
      <c r="B35" s="663" t="s">
        <v>442</v>
      </c>
      <c r="C35" s="663" t="s">
        <v>443</v>
      </c>
      <c r="D35" s="663" t="s">
        <v>444</v>
      </c>
      <c r="E35" s="663"/>
      <c r="F35" s="663"/>
      <c r="G35" s="663"/>
    </row>
    <row r="36" spans="1:7" ht="16.5" customHeight="1">
      <c r="A36" s="709"/>
      <c r="B36" s="663" t="s">
        <v>445</v>
      </c>
      <c r="C36" s="663" t="s">
        <v>446</v>
      </c>
      <c r="D36" s="663"/>
      <c r="E36" s="663"/>
      <c r="F36" s="663"/>
      <c r="G36" s="663"/>
    </row>
  </sheetData>
  <mergeCells count="10">
    <mergeCell ref="E22:G22"/>
    <mergeCell ref="A19:G19"/>
    <mergeCell ref="A21:G21"/>
    <mergeCell ref="A10:G11"/>
    <mergeCell ref="A1:G2"/>
    <mergeCell ref="B26:C26"/>
    <mergeCell ref="A25:A26"/>
    <mergeCell ref="A27:A28"/>
    <mergeCell ref="A35:A36"/>
    <mergeCell ref="B22:D22"/>
  </mergeCells>
  <phoneticPr fontId="17"/>
  <pageMargins left="0.81" right="0.37" top="0.76" bottom="0.41" header="0.31" footer="0.23"/>
  <pageSetup paperSize="9" scale="85"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zoomScaleNormal="100" zoomScaleSheetLayoutView="100" workbookViewId="0">
      <selection sqref="A1:G1"/>
    </sheetView>
  </sheetViews>
  <sheetFormatPr defaultRowHeight="16.5" customHeight="1"/>
  <cols>
    <col min="1" max="1" width="5.08984375" style="11" customWidth="1"/>
    <col min="2" max="7" width="13.6328125" style="11" customWidth="1"/>
    <col min="8" max="8" width="5.36328125" style="11" customWidth="1"/>
    <col min="9" max="10" width="8.90625" style="11"/>
    <col min="11" max="11" width="15.36328125" style="11" customWidth="1"/>
    <col min="12" max="256" width="8.90625" style="11"/>
    <col min="257" max="258" width="9" style="11" customWidth="1"/>
    <col min="259" max="259" width="23.90625" style="11" customWidth="1"/>
    <col min="260" max="260" width="19.90625" style="11" customWidth="1"/>
    <col min="261" max="261" width="17.6328125" style="11" customWidth="1"/>
    <col min="262" max="512" width="8.90625" style="11"/>
    <col min="513" max="514" width="9" style="11" customWidth="1"/>
    <col min="515" max="515" width="23.90625" style="11" customWidth="1"/>
    <col min="516" max="516" width="19.90625" style="11" customWidth="1"/>
    <col min="517" max="517" width="17.6328125" style="11" customWidth="1"/>
    <col min="518" max="768" width="8.90625" style="11"/>
    <col min="769" max="770" width="9" style="11" customWidth="1"/>
    <col min="771" max="771" width="23.90625" style="11" customWidth="1"/>
    <col min="772" max="772" width="19.90625" style="11" customWidth="1"/>
    <col min="773" max="773" width="17.6328125" style="11" customWidth="1"/>
    <col min="774" max="1024" width="8.90625" style="11"/>
    <col min="1025" max="1026" width="9" style="11" customWidth="1"/>
    <col min="1027" max="1027" width="23.90625" style="11" customWidth="1"/>
    <col min="1028" max="1028" width="19.90625" style="11" customWidth="1"/>
    <col min="1029" max="1029" width="17.6328125" style="11" customWidth="1"/>
    <col min="1030" max="1280" width="8.90625" style="11"/>
    <col min="1281" max="1282" width="9" style="11" customWidth="1"/>
    <col min="1283" max="1283" width="23.90625" style="11" customWidth="1"/>
    <col min="1284" max="1284" width="19.90625" style="11" customWidth="1"/>
    <col min="1285" max="1285" width="17.6328125" style="11" customWidth="1"/>
    <col min="1286" max="1536" width="8.90625" style="11"/>
    <col min="1537" max="1538" width="9" style="11" customWidth="1"/>
    <col min="1539" max="1539" width="23.90625" style="11" customWidth="1"/>
    <col min="1540" max="1540" width="19.90625" style="11" customWidth="1"/>
    <col min="1541" max="1541" width="17.6328125" style="11" customWidth="1"/>
    <col min="1542" max="1792" width="8.90625" style="11"/>
    <col min="1793" max="1794" width="9" style="11" customWidth="1"/>
    <col min="1795" max="1795" width="23.90625" style="11" customWidth="1"/>
    <col min="1796" max="1796" width="19.90625" style="11" customWidth="1"/>
    <col min="1797" max="1797" width="17.6328125" style="11" customWidth="1"/>
    <col min="1798" max="2048" width="8.90625" style="11"/>
    <col min="2049" max="2050" width="9" style="11" customWidth="1"/>
    <col min="2051" max="2051" width="23.90625" style="11" customWidth="1"/>
    <col min="2052" max="2052" width="19.90625" style="11" customWidth="1"/>
    <col min="2053" max="2053" width="17.6328125" style="11" customWidth="1"/>
    <col min="2054" max="2304" width="8.90625" style="11"/>
    <col min="2305" max="2306" width="9" style="11" customWidth="1"/>
    <col min="2307" max="2307" width="23.90625" style="11" customWidth="1"/>
    <col min="2308" max="2308" width="19.90625" style="11" customWidth="1"/>
    <col min="2309" max="2309" width="17.6328125" style="11" customWidth="1"/>
    <col min="2310" max="2560" width="8.90625" style="11"/>
    <col min="2561" max="2562" width="9" style="11" customWidth="1"/>
    <col min="2563" max="2563" width="23.90625" style="11" customWidth="1"/>
    <col min="2564" max="2564" width="19.90625" style="11" customWidth="1"/>
    <col min="2565" max="2565" width="17.6328125" style="11" customWidth="1"/>
    <col min="2566" max="2816" width="8.90625" style="11"/>
    <col min="2817" max="2818" width="9" style="11" customWidth="1"/>
    <col min="2819" max="2819" width="23.90625" style="11" customWidth="1"/>
    <col min="2820" max="2820" width="19.90625" style="11" customWidth="1"/>
    <col min="2821" max="2821" width="17.6328125" style="11" customWidth="1"/>
    <col min="2822" max="3072" width="8.90625" style="11"/>
    <col min="3073" max="3074" width="9" style="11" customWidth="1"/>
    <col min="3075" max="3075" width="23.90625" style="11" customWidth="1"/>
    <col min="3076" max="3076" width="19.90625" style="11" customWidth="1"/>
    <col min="3077" max="3077" width="17.6328125" style="11" customWidth="1"/>
    <col min="3078" max="3328" width="8.90625" style="11"/>
    <col min="3329" max="3330" width="9" style="11" customWidth="1"/>
    <col min="3331" max="3331" width="23.90625" style="11" customWidth="1"/>
    <col min="3332" max="3332" width="19.90625" style="11" customWidth="1"/>
    <col min="3333" max="3333" width="17.6328125" style="11" customWidth="1"/>
    <col min="3334" max="3584" width="8.90625" style="11"/>
    <col min="3585" max="3586" width="9" style="11" customWidth="1"/>
    <col min="3587" max="3587" width="23.90625" style="11" customWidth="1"/>
    <col min="3588" max="3588" width="19.90625" style="11" customWidth="1"/>
    <col min="3589" max="3589" width="17.6328125" style="11" customWidth="1"/>
    <col min="3590" max="3840" width="8.90625" style="11"/>
    <col min="3841" max="3842" width="9" style="11" customWidth="1"/>
    <col min="3843" max="3843" width="23.90625" style="11" customWidth="1"/>
    <col min="3844" max="3844" width="19.90625" style="11" customWidth="1"/>
    <col min="3845" max="3845" width="17.6328125" style="11" customWidth="1"/>
    <col min="3846" max="4096" width="8.90625" style="11"/>
    <col min="4097" max="4098" width="9" style="11" customWidth="1"/>
    <col min="4099" max="4099" width="23.90625" style="11" customWidth="1"/>
    <col min="4100" max="4100" width="19.90625" style="11" customWidth="1"/>
    <col min="4101" max="4101" width="17.6328125" style="11" customWidth="1"/>
    <col min="4102" max="4352" width="8.90625" style="11"/>
    <col min="4353" max="4354" width="9" style="11" customWidth="1"/>
    <col min="4355" max="4355" width="23.90625" style="11" customWidth="1"/>
    <col min="4356" max="4356" width="19.90625" style="11" customWidth="1"/>
    <col min="4357" max="4357" width="17.6328125" style="11" customWidth="1"/>
    <col min="4358" max="4608" width="8.90625" style="11"/>
    <col min="4609" max="4610" width="9" style="11" customWidth="1"/>
    <col min="4611" max="4611" width="23.90625" style="11" customWidth="1"/>
    <col min="4612" max="4612" width="19.90625" style="11" customWidth="1"/>
    <col min="4613" max="4613" width="17.6328125" style="11" customWidth="1"/>
    <col min="4614" max="4864" width="8.90625" style="11"/>
    <col min="4865" max="4866" width="9" style="11" customWidth="1"/>
    <col min="4867" max="4867" width="23.90625" style="11" customWidth="1"/>
    <col min="4868" max="4868" width="19.90625" style="11" customWidth="1"/>
    <col min="4869" max="4869" width="17.6328125" style="11" customWidth="1"/>
    <col min="4870" max="5120" width="8.90625" style="11"/>
    <col min="5121" max="5122" width="9" style="11" customWidth="1"/>
    <col min="5123" max="5123" width="23.90625" style="11" customWidth="1"/>
    <col min="5124" max="5124" width="19.90625" style="11" customWidth="1"/>
    <col min="5125" max="5125" width="17.6328125" style="11" customWidth="1"/>
    <col min="5126" max="5376" width="8.90625" style="11"/>
    <col min="5377" max="5378" width="9" style="11" customWidth="1"/>
    <col min="5379" max="5379" width="23.90625" style="11" customWidth="1"/>
    <col min="5380" max="5380" width="19.90625" style="11" customWidth="1"/>
    <col min="5381" max="5381" width="17.6328125" style="11" customWidth="1"/>
    <col min="5382" max="5632" width="8.90625" style="11"/>
    <col min="5633" max="5634" width="9" style="11" customWidth="1"/>
    <col min="5635" max="5635" width="23.90625" style="11" customWidth="1"/>
    <col min="5636" max="5636" width="19.90625" style="11" customWidth="1"/>
    <col min="5637" max="5637" width="17.6328125" style="11" customWidth="1"/>
    <col min="5638" max="5888" width="8.90625" style="11"/>
    <col min="5889" max="5890" width="9" style="11" customWidth="1"/>
    <col min="5891" max="5891" width="23.90625" style="11" customWidth="1"/>
    <col min="5892" max="5892" width="19.90625" style="11" customWidth="1"/>
    <col min="5893" max="5893" width="17.6328125" style="11" customWidth="1"/>
    <col min="5894" max="6144" width="8.90625" style="11"/>
    <col min="6145" max="6146" width="9" style="11" customWidth="1"/>
    <col min="6147" max="6147" width="23.90625" style="11" customWidth="1"/>
    <col min="6148" max="6148" width="19.90625" style="11" customWidth="1"/>
    <col min="6149" max="6149" width="17.6328125" style="11" customWidth="1"/>
    <col min="6150" max="6400" width="8.90625" style="11"/>
    <col min="6401" max="6402" width="9" style="11" customWidth="1"/>
    <col min="6403" max="6403" width="23.90625" style="11" customWidth="1"/>
    <col min="6404" max="6404" width="19.90625" style="11" customWidth="1"/>
    <col min="6405" max="6405" width="17.6328125" style="11" customWidth="1"/>
    <col min="6406" max="6656" width="8.90625" style="11"/>
    <col min="6657" max="6658" width="9" style="11" customWidth="1"/>
    <col min="6659" max="6659" width="23.90625" style="11" customWidth="1"/>
    <col min="6660" max="6660" width="19.90625" style="11" customWidth="1"/>
    <col min="6661" max="6661" width="17.6328125" style="11" customWidth="1"/>
    <col min="6662" max="6912" width="8.90625" style="11"/>
    <col min="6913" max="6914" width="9" style="11" customWidth="1"/>
    <col min="6915" max="6915" width="23.90625" style="11" customWidth="1"/>
    <col min="6916" max="6916" width="19.90625" style="11" customWidth="1"/>
    <col min="6917" max="6917" width="17.6328125" style="11" customWidth="1"/>
    <col min="6918" max="7168" width="8.90625" style="11"/>
    <col min="7169" max="7170" width="9" style="11" customWidth="1"/>
    <col min="7171" max="7171" width="23.90625" style="11" customWidth="1"/>
    <col min="7172" max="7172" width="19.90625" style="11" customWidth="1"/>
    <col min="7173" max="7173" width="17.6328125" style="11" customWidth="1"/>
    <col min="7174" max="7424" width="8.90625" style="11"/>
    <col min="7425" max="7426" width="9" style="11" customWidth="1"/>
    <col min="7427" max="7427" width="23.90625" style="11" customWidth="1"/>
    <col min="7428" max="7428" width="19.90625" style="11" customWidth="1"/>
    <col min="7429" max="7429" width="17.6328125" style="11" customWidth="1"/>
    <col min="7430" max="7680" width="8.90625" style="11"/>
    <col min="7681" max="7682" width="9" style="11" customWidth="1"/>
    <col min="7683" max="7683" width="23.90625" style="11" customWidth="1"/>
    <col min="7684" max="7684" width="19.90625" style="11" customWidth="1"/>
    <col min="7685" max="7685" width="17.6328125" style="11" customWidth="1"/>
    <col min="7686" max="7936" width="8.90625" style="11"/>
    <col min="7937" max="7938" width="9" style="11" customWidth="1"/>
    <col min="7939" max="7939" width="23.90625" style="11" customWidth="1"/>
    <col min="7940" max="7940" width="19.90625" style="11" customWidth="1"/>
    <col min="7941" max="7941" width="17.6328125" style="11" customWidth="1"/>
    <col min="7942" max="8192" width="8.90625" style="11"/>
    <col min="8193" max="8194" width="9" style="11" customWidth="1"/>
    <col min="8195" max="8195" width="23.90625" style="11" customWidth="1"/>
    <col min="8196" max="8196" width="19.90625" style="11" customWidth="1"/>
    <col min="8197" max="8197" width="17.6328125" style="11" customWidth="1"/>
    <col min="8198" max="8448" width="8.90625" style="11"/>
    <col min="8449" max="8450" width="9" style="11" customWidth="1"/>
    <col min="8451" max="8451" width="23.90625" style="11" customWidth="1"/>
    <col min="8452" max="8452" width="19.90625" style="11" customWidth="1"/>
    <col min="8453" max="8453" width="17.6328125" style="11" customWidth="1"/>
    <col min="8454" max="8704" width="8.90625" style="11"/>
    <col min="8705" max="8706" width="9" style="11" customWidth="1"/>
    <col min="8707" max="8707" width="23.90625" style="11" customWidth="1"/>
    <col min="8708" max="8708" width="19.90625" style="11" customWidth="1"/>
    <col min="8709" max="8709" width="17.6328125" style="11" customWidth="1"/>
    <col min="8710" max="8960" width="8.90625" style="11"/>
    <col min="8961" max="8962" width="9" style="11" customWidth="1"/>
    <col min="8963" max="8963" width="23.90625" style="11" customWidth="1"/>
    <col min="8964" max="8964" width="19.90625" style="11" customWidth="1"/>
    <col min="8965" max="8965" width="17.6328125" style="11" customWidth="1"/>
    <col min="8966" max="9216" width="8.90625" style="11"/>
    <col min="9217" max="9218" width="9" style="11" customWidth="1"/>
    <col min="9219" max="9219" width="23.90625" style="11" customWidth="1"/>
    <col min="9220" max="9220" width="19.90625" style="11" customWidth="1"/>
    <col min="9221" max="9221" width="17.6328125" style="11" customWidth="1"/>
    <col min="9222" max="9472" width="8.90625" style="11"/>
    <col min="9473" max="9474" width="9" style="11" customWidth="1"/>
    <col min="9475" max="9475" width="23.90625" style="11" customWidth="1"/>
    <col min="9476" max="9476" width="19.90625" style="11" customWidth="1"/>
    <col min="9477" max="9477" width="17.6328125" style="11" customWidth="1"/>
    <col min="9478" max="9728" width="8.90625" style="11"/>
    <col min="9729" max="9730" width="9" style="11" customWidth="1"/>
    <col min="9731" max="9731" width="23.90625" style="11" customWidth="1"/>
    <col min="9732" max="9732" width="19.90625" style="11" customWidth="1"/>
    <col min="9733" max="9733" width="17.6328125" style="11" customWidth="1"/>
    <col min="9734" max="9984" width="8.90625" style="11"/>
    <col min="9985" max="9986" width="9" style="11" customWidth="1"/>
    <col min="9987" max="9987" width="23.90625" style="11" customWidth="1"/>
    <col min="9988" max="9988" width="19.90625" style="11" customWidth="1"/>
    <col min="9989" max="9989" width="17.6328125" style="11" customWidth="1"/>
    <col min="9990" max="10240" width="8.90625" style="11"/>
    <col min="10241" max="10242" width="9" style="11" customWidth="1"/>
    <col min="10243" max="10243" width="23.90625" style="11" customWidth="1"/>
    <col min="10244" max="10244" width="19.90625" style="11" customWidth="1"/>
    <col min="10245" max="10245" width="17.6328125" style="11" customWidth="1"/>
    <col min="10246" max="10496" width="8.90625" style="11"/>
    <col min="10497" max="10498" width="9" style="11" customWidth="1"/>
    <col min="10499" max="10499" width="23.90625" style="11" customWidth="1"/>
    <col min="10500" max="10500" width="19.90625" style="11" customWidth="1"/>
    <col min="10501" max="10501" width="17.6328125" style="11" customWidth="1"/>
    <col min="10502" max="10752" width="8.90625" style="11"/>
    <col min="10753" max="10754" width="9" style="11" customWidth="1"/>
    <col min="10755" max="10755" width="23.90625" style="11" customWidth="1"/>
    <col min="10756" max="10756" width="19.90625" style="11" customWidth="1"/>
    <col min="10757" max="10757" width="17.6328125" style="11" customWidth="1"/>
    <col min="10758" max="11008" width="8.90625" style="11"/>
    <col min="11009" max="11010" width="9" style="11" customWidth="1"/>
    <col min="11011" max="11011" width="23.90625" style="11" customWidth="1"/>
    <col min="11012" max="11012" width="19.90625" style="11" customWidth="1"/>
    <col min="11013" max="11013" width="17.6328125" style="11" customWidth="1"/>
    <col min="11014" max="11264" width="8.90625" style="11"/>
    <col min="11265" max="11266" width="9" style="11" customWidth="1"/>
    <col min="11267" max="11267" width="23.90625" style="11" customWidth="1"/>
    <col min="11268" max="11268" width="19.90625" style="11" customWidth="1"/>
    <col min="11269" max="11269" width="17.6328125" style="11" customWidth="1"/>
    <col min="11270" max="11520" width="8.90625" style="11"/>
    <col min="11521" max="11522" width="9" style="11" customWidth="1"/>
    <col min="11523" max="11523" width="23.90625" style="11" customWidth="1"/>
    <col min="11524" max="11524" width="19.90625" style="11" customWidth="1"/>
    <col min="11525" max="11525" width="17.6328125" style="11" customWidth="1"/>
    <col min="11526" max="11776" width="8.90625" style="11"/>
    <col min="11777" max="11778" width="9" style="11" customWidth="1"/>
    <col min="11779" max="11779" width="23.90625" style="11" customWidth="1"/>
    <col min="11780" max="11780" width="19.90625" style="11" customWidth="1"/>
    <col min="11781" max="11781" width="17.6328125" style="11" customWidth="1"/>
    <col min="11782" max="12032" width="8.90625" style="11"/>
    <col min="12033" max="12034" width="9" style="11" customWidth="1"/>
    <col min="12035" max="12035" width="23.90625" style="11" customWidth="1"/>
    <col min="12036" max="12036" width="19.90625" style="11" customWidth="1"/>
    <col min="12037" max="12037" width="17.6328125" style="11" customWidth="1"/>
    <col min="12038" max="12288" width="8.90625" style="11"/>
    <col min="12289" max="12290" width="9" style="11" customWidth="1"/>
    <col min="12291" max="12291" width="23.90625" style="11" customWidth="1"/>
    <col min="12292" max="12292" width="19.90625" style="11" customWidth="1"/>
    <col min="12293" max="12293" width="17.6328125" style="11" customWidth="1"/>
    <col min="12294" max="12544" width="8.90625" style="11"/>
    <col min="12545" max="12546" width="9" style="11" customWidth="1"/>
    <col min="12547" max="12547" width="23.90625" style="11" customWidth="1"/>
    <col min="12548" max="12548" width="19.90625" style="11" customWidth="1"/>
    <col min="12549" max="12549" width="17.6328125" style="11" customWidth="1"/>
    <col min="12550" max="12800" width="8.90625" style="11"/>
    <col min="12801" max="12802" width="9" style="11" customWidth="1"/>
    <col min="12803" max="12803" width="23.90625" style="11" customWidth="1"/>
    <col min="12804" max="12804" width="19.90625" style="11" customWidth="1"/>
    <col min="12805" max="12805" width="17.6328125" style="11" customWidth="1"/>
    <col min="12806" max="13056" width="8.90625" style="11"/>
    <col min="13057" max="13058" width="9" style="11" customWidth="1"/>
    <col min="13059" max="13059" width="23.90625" style="11" customWidth="1"/>
    <col min="13060" max="13060" width="19.90625" style="11" customWidth="1"/>
    <col min="13061" max="13061" width="17.6328125" style="11" customWidth="1"/>
    <col min="13062" max="13312" width="8.90625" style="11"/>
    <col min="13313" max="13314" width="9" style="11" customWidth="1"/>
    <col min="13315" max="13315" width="23.90625" style="11" customWidth="1"/>
    <col min="13316" max="13316" width="19.90625" style="11" customWidth="1"/>
    <col min="13317" max="13317" width="17.6328125" style="11" customWidth="1"/>
    <col min="13318" max="13568" width="8.90625" style="11"/>
    <col min="13569" max="13570" width="9" style="11" customWidth="1"/>
    <col min="13571" max="13571" width="23.90625" style="11" customWidth="1"/>
    <col min="13572" max="13572" width="19.90625" style="11" customWidth="1"/>
    <col min="13573" max="13573" width="17.6328125" style="11" customWidth="1"/>
    <col min="13574" max="13824" width="8.90625" style="11"/>
    <col min="13825" max="13826" width="9" style="11" customWidth="1"/>
    <col min="13827" max="13827" width="23.90625" style="11" customWidth="1"/>
    <col min="13828" max="13828" width="19.90625" style="11" customWidth="1"/>
    <col min="13829" max="13829" width="17.6328125" style="11" customWidth="1"/>
    <col min="13830" max="14080" width="8.90625" style="11"/>
    <col min="14081" max="14082" width="9" style="11" customWidth="1"/>
    <col min="14083" max="14083" width="23.90625" style="11" customWidth="1"/>
    <col min="14084" max="14084" width="19.90625" style="11" customWidth="1"/>
    <col min="14085" max="14085" width="17.6328125" style="11" customWidth="1"/>
    <col min="14086" max="14336" width="8.90625" style="11"/>
    <col min="14337" max="14338" width="9" style="11" customWidth="1"/>
    <col min="14339" max="14339" width="23.90625" style="11" customWidth="1"/>
    <col min="14340" max="14340" width="19.90625" style="11" customWidth="1"/>
    <col min="14341" max="14341" width="17.6328125" style="11" customWidth="1"/>
    <col min="14342" max="14592" width="8.90625" style="11"/>
    <col min="14593" max="14594" width="9" style="11" customWidth="1"/>
    <col min="14595" max="14595" width="23.90625" style="11" customWidth="1"/>
    <col min="14596" max="14596" width="19.90625" style="11" customWidth="1"/>
    <col min="14597" max="14597" width="17.6328125" style="11" customWidth="1"/>
    <col min="14598" max="14848" width="8.90625" style="11"/>
    <col min="14849" max="14850" width="9" style="11" customWidth="1"/>
    <col min="14851" max="14851" width="23.90625" style="11" customWidth="1"/>
    <col min="14852" max="14852" width="19.90625" style="11" customWidth="1"/>
    <col min="14853" max="14853" width="17.6328125" style="11" customWidth="1"/>
    <col min="14854" max="15104" width="8.90625" style="11"/>
    <col min="15105" max="15106" width="9" style="11" customWidth="1"/>
    <col min="15107" max="15107" width="23.90625" style="11" customWidth="1"/>
    <col min="15108" max="15108" width="19.90625" style="11" customWidth="1"/>
    <col min="15109" max="15109" width="17.6328125" style="11" customWidth="1"/>
    <col min="15110" max="15360" width="8.90625" style="11"/>
    <col min="15361" max="15362" width="9" style="11" customWidth="1"/>
    <col min="15363" max="15363" width="23.90625" style="11" customWidth="1"/>
    <col min="15364" max="15364" width="19.90625" style="11" customWidth="1"/>
    <col min="15365" max="15365" width="17.6328125" style="11" customWidth="1"/>
    <col min="15366" max="15616" width="8.90625" style="11"/>
    <col min="15617" max="15618" width="9" style="11" customWidth="1"/>
    <col min="15619" max="15619" width="23.90625" style="11" customWidth="1"/>
    <col min="15620" max="15620" width="19.90625" style="11" customWidth="1"/>
    <col min="15621" max="15621" width="17.6328125" style="11" customWidth="1"/>
    <col min="15622" max="15872" width="8.90625" style="11"/>
    <col min="15873" max="15874" width="9" style="11" customWidth="1"/>
    <col min="15875" max="15875" width="23.90625" style="11" customWidth="1"/>
    <col min="15876" max="15876" width="19.90625" style="11" customWidth="1"/>
    <col min="15877" max="15877" width="17.6328125" style="11" customWidth="1"/>
    <col min="15878" max="16128" width="8.90625" style="11"/>
    <col min="16129" max="16130" width="9" style="11" customWidth="1"/>
    <col min="16131" max="16131" width="23.90625" style="11" customWidth="1"/>
    <col min="16132" max="16132" width="19.90625" style="11" customWidth="1"/>
    <col min="16133" max="16133" width="17.6328125" style="11" customWidth="1"/>
    <col min="16134" max="16384" width="8.90625" style="11"/>
  </cols>
  <sheetData>
    <row r="1" spans="1:7" ht="25" customHeight="1">
      <c r="A1" s="718" t="s">
        <v>71</v>
      </c>
      <c r="B1" s="719"/>
      <c r="C1" s="719"/>
      <c r="D1" s="719"/>
      <c r="E1" s="719"/>
      <c r="F1" s="719"/>
      <c r="G1" s="719"/>
    </row>
    <row r="2" spans="1:7" ht="25" customHeight="1" thickBot="1">
      <c r="A2" s="17"/>
      <c r="B2" s="181"/>
      <c r="C2" s="181"/>
      <c r="D2" s="181"/>
      <c r="E2" s="181"/>
      <c r="F2" s="181"/>
      <c r="G2" s="17"/>
    </row>
    <row r="3" spans="1:7" ht="25" customHeight="1" thickBot="1">
      <c r="A3" s="17"/>
      <c r="B3" s="720" t="s">
        <v>72</v>
      </c>
      <c r="C3" s="721"/>
      <c r="D3" s="717"/>
      <c r="E3" s="720" t="s">
        <v>73</v>
      </c>
      <c r="F3" s="721"/>
      <c r="G3" s="717"/>
    </row>
    <row r="4" spans="1:7" ht="25" customHeight="1" thickBot="1">
      <c r="A4" s="17"/>
      <c r="B4" s="182" t="s">
        <v>74</v>
      </c>
      <c r="C4" s="716" t="s">
        <v>75</v>
      </c>
      <c r="D4" s="717"/>
      <c r="E4" s="182" t="s">
        <v>74</v>
      </c>
      <c r="F4" s="716" t="s">
        <v>75</v>
      </c>
      <c r="G4" s="717"/>
    </row>
    <row r="5" spans="1:7" ht="25" customHeight="1" thickBot="1">
      <c r="A5" s="17"/>
      <c r="B5" s="182">
        <v>1</v>
      </c>
      <c r="C5" s="202" t="s">
        <v>453</v>
      </c>
      <c r="D5" s="183"/>
      <c r="E5" s="182">
        <v>9</v>
      </c>
      <c r="F5" s="202" t="s">
        <v>86</v>
      </c>
      <c r="G5" s="184"/>
    </row>
    <row r="6" spans="1:7" ht="25" customHeight="1" thickBot="1">
      <c r="A6" s="17"/>
      <c r="B6" s="182">
        <v>2</v>
      </c>
      <c r="C6" s="202" t="s">
        <v>79</v>
      </c>
      <c r="D6" s="183"/>
      <c r="E6" s="182">
        <v>10</v>
      </c>
      <c r="F6" s="202" t="s">
        <v>94</v>
      </c>
      <c r="G6" s="184"/>
    </row>
    <row r="7" spans="1:7" ht="25" customHeight="1" thickBot="1">
      <c r="A7" s="17"/>
      <c r="B7" s="182">
        <v>3</v>
      </c>
      <c r="C7" s="202" t="s">
        <v>76</v>
      </c>
      <c r="D7" s="183"/>
      <c r="E7" s="182">
        <v>11</v>
      </c>
      <c r="F7" s="202" t="s">
        <v>77</v>
      </c>
      <c r="G7" s="285" t="s">
        <v>982</v>
      </c>
    </row>
    <row r="8" spans="1:7" ht="25" customHeight="1" thickBot="1">
      <c r="A8" s="17"/>
      <c r="B8" s="182">
        <v>4</v>
      </c>
      <c r="C8" s="202" t="s">
        <v>85</v>
      </c>
      <c r="D8" s="183"/>
      <c r="E8" s="182">
        <v>12</v>
      </c>
      <c r="F8" s="202" t="s">
        <v>90</v>
      </c>
      <c r="G8" s="285" t="s">
        <v>373</v>
      </c>
    </row>
    <row r="9" spans="1:7" ht="25" customHeight="1" thickBot="1">
      <c r="A9" s="17"/>
      <c r="B9" s="182">
        <v>5</v>
      </c>
      <c r="C9" s="202" t="s">
        <v>82</v>
      </c>
      <c r="D9" s="183"/>
      <c r="E9" s="182">
        <v>13</v>
      </c>
      <c r="F9" s="202" t="s">
        <v>364</v>
      </c>
      <c r="G9" s="285" t="s">
        <v>89</v>
      </c>
    </row>
    <row r="10" spans="1:7" ht="25" customHeight="1" thickBot="1">
      <c r="A10" s="17"/>
      <c r="B10" s="182">
        <v>6</v>
      </c>
      <c r="C10" s="202" t="s">
        <v>81</v>
      </c>
      <c r="D10" s="183"/>
      <c r="E10" s="182">
        <v>14</v>
      </c>
      <c r="F10" s="202" t="s">
        <v>92</v>
      </c>
      <c r="G10" s="285" t="s">
        <v>983</v>
      </c>
    </row>
    <row r="11" spans="1:7" ht="25" customHeight="1" thickBot="1">
      <c r="A11" s="17"/>
      <c r="B11" s="182">
        <v>7</v>
      </c>
      <c r="C11" s="202" t="s">
        <v>97</v>
      </c>
      <c r="D11" s="184"/>
      <c r="E11" s="182"/>
      <c r="F11" s="202"/>
      <c r="G11" s="280"/>
    </row>
    <row r="12" spans="1:7" ht="25" customHeight="1" thickBot="1">
      <c r="A12" s="17"/>
      <c r="B12" s="182">
        <v>8</v>
      </c>
      <c r="C12" s="202" t="s">
        <v>95</v>
      </c>
      <c r="D12" s="184"/>
      <c r="E12" s="182"/>
      <c r="F12" s="202"/>
      <c r="G12" s="184"/>
    </row>
    <row r="13" spans="1:7" ht="25" customHeight="1" thickBot="1">
      <c r="A13" s="17"/>
      <c r="B13" s="182"/>
      <c r="C13" s="202"/>
      <c r="D13" s="184"/>
      <c r="E13" s="182"/>
      <c r="F13" s="202"/>
      <c r="G13" s="184"/>
    </row>
    <row r="14" spans="1:7" ht="25" customHeight="1" thickBot="1">
      <c r="A14" s="17"/>
      <c r="B14" s="182"/>
      <c r="C14" s="202"/>
      <c r="D14" s="184"/>
      <c r="E14" s="182"/>
      <c r="F14" s="202"/>
      <c r="G14" s="184"/>
    </row>
    <row r="16" spans="1:7" ht="16.5" customHeight="1">
      <c r="B16" s="697" t="s">
        <v>984</v>
      </c>
    </row>
    <row r="17" spans="2:2" ht="16.5" customHeight="1">
      <c r="B17" s="169"/>
    </row>
  </sheetData>
  <mergeCells count="5">
    <mergeCell ref="C4:D4"/>
    <mergeCell ref="F4:G4"/>
    <mergeCell ref="A1:G1"/>
    <mergeCell ref="B3:D3"/>
    <mergeCell ref="E3:G3"/>
  </mergeCells>
  <phoneticPr fontId="32"/>
  <pageMargins left="0.81" right="0.37" top="0.76" bottom="0.41" header="0.31" footer="0.2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6018-04B3-4093-AAA4-F5BA5A64BADE}">
  <dimension ref="A2:M28"/>
  <sheetViews>
    <sheetView zoomScaleNormal="100" zoomScaleSheetLayoutView="100" workbookViewId="0">
      <selection activeCell="F20" sqref="F20"/>
    </sheetView>
  </sheetViews>
  <sheetFormatPr defaultRowHeight="16.5" customHeight="1"/>
  <cols>
    <col min="1" max="1" width="5.08984375" style="11" customWidth="1"/>
    <col min="2" max="7" width="13.6328125" style="11" customWidth="1"/>
    <col min="8" max="8" width="5.36328125" style="11" customWidth="1"/>
    <col min="9" max="10" width="8.90625" style="11"/>
    <col min="11" max="11" width="15.36328125" style="11" customWidth="1"/>
    <col min="12" max="256" width="8.90625" style="11"/>
    <col min="257" max="258" width="9" style="11" customWidth="1"/>
    <col min="259" max="259" width="23.90625" style="11" customWidth="1"/>
    <col min="260" max="260" width="19.90625" style="11" customWidth="1"/>
    <col min="261" max="261" width="17.6328125" style="11" customWidth="1"/>
    <col min="262" max="512" width="8.90625" style="11"/>
    <col min="513" max="514" width="9" style="11" customWidth="1"/>
    <col min="515" max="515" width="23.90625" style="11" customWidth="1"/>
    <col min="516" max="516" width="19.90625" style="11" customWidth="1"/>
    <col min="517" max="517" width="17.6328125" style="11" customWidth="1"/>
    <col min="518" max="768" width="8.90625" style="11"/>
    <col min="769" max="770" width="9" style="11" customWidth="1"/>
    <col min="771" max="771" width="23.90625" style="11" customWidth="1"/>
    <col min="772" max="772" width="19.90625" style="11" customWidth="1"/>
    <col min="773" max="773" width="17.6328125" style="11" customWidth="1"/>
    <col min="774" max="1024" width="8.90625" style="11"/>
    <col min="1025" max="1026" width="9" style="11" customWidth="1"/>
    <col min="1027" max="1027" width="23.90625" style="11" customWidth="1"/>
    <col min="1028" max="1028" width="19.90625" style="11" customWidth="1"/>
    <col min="1029" max="1029" width="17.6328125" style="11" customWidth="1"/>
    <col min="1030" max="1280" width="8.90625" style="11"/>
    <col min="1281" max="1282" width="9" style="11" customWidth="1"/>
    <col min="1283" max="1283" width="23.90625" style="11" customWidth="1"/>
    <col min="1284" max="1284" width="19.90625" style="11" customWidth="1"/>
    <col min="1285" max="1285" width="17.6328125" style="11" customWidth="1"/>
    <col min="1286" max="1536" width="8.90625" style="11"/>
    <col min="1537" max="1538" width="9" style="11" customWidth="1"/>
    <col min="1539" max="1539" width="23.90625" style="11" customWidth="1"/>
    <col min="1540" max="1540" width="19.90625" style="11" customWidth="1"/>
    <col min="1541" max="1541" width="17.6328125" style="11" customWidth="1"/>
    <col min="1542" max="1792" width="8.90625" style="11"/>
    <col min="1793" max="1794" width="9" style="11" customWidth="1"/>
    <col min="1795" max="1795" width="23.90625" style="11" customWidth="1"/>
    <col min="1796" max="1796" width="19.90625" style="11" customWidth="1"/>
    <col min="1797" max="1797" width="17.6328125" style="11" customWidth="1"/>
    <col min="1798" max="2048" width="8.90625" style="11"/>
    <col min="2049" max="2050" width="9" style="11" customWidth="1"/>
    <col min="2051" max="2051" width="23.90625" style="11" customWidth="1"/>
    <col min="2052" max="2052" width="19.90625" style="11" customWidth="1"/>
    <col min="2053" max="2053" width="17.6328125" style="11" customWidth="1"/>
    <col min="2054" max="2304" width="8.90625" style="11"/>
    <col min="2305" max="2306" width="9" style="11" customWidth="1"/>
    <col min="2307" max="2307" width="23.90625" style="11" customWidth="1"/>
    <col min="2308" max="2308" width="19.90625" style="11" customWidth="1"/>
    <col min="2309" max="2309" width="17.6328125" style="11" customWidth="1"/>
    <col min="2310" max="2560" width="8.90625" style="11"/>
    <col min="2561" max="2562" width="9" style="11" customWidth="1"/>
    <col min="2563" max="2563" width="23.90625" style="11" customWidth="1"/>
    <col min="2564" max="2564" width="19.90625" style="11" customWidth="1"/>
    <col min="2565" max="2565" width="17.6328125" style="11" customWidth="1"/>
    <col min="2566" max="2816" width="8.90625" style="11"/>
    <col min="2817" max="2818" width="9" style="11" customWidth="1"/>
    <col min="2819" max="2819" width="23.90625" style="11" customWidth="1"/>
    <col min="2820" max="2820" width="19.90625" style="11" customWidth="1"/>
    <col min="2821" max="2821" width="17.6328125" style="11" customWidth="1"/>
    <col min="2822" max="3072" width="8.90625" style="11"/>
    <col min="3073" max="3074" width="9" style="11" customWidth="1"/>
    <col min="3075" max="3075" width="23.90625" style="11" customWidth="1"/>
    <col min="3076" max="3076" width="19.90625" style="11" customWidth="1"/>
    <col min="3077" max="3077" width="17.6328125" style="11" customWidth="1"/>
    <col min="3078" max="3328" width="8.90625" style="11"/>
    <col min="3329" max="3330" width="9" style="11" customWidth="1"/>
    <col min="3331" max="3331" width="23.90625" style="11" customWidth="1"/>
    <col min="3332" max="3332" width="19.90625" style="11" customWidth="1"/>
    <col min="3333" max="3333" width="17.6328125" style="11" customWidth="1"/>
    <col min="3334" max="3584" width="8.90625" style="11"/>
    <col min="3585" max="3586" width="9" style="11" customWidth="1"/>
    <col min="3587" max="3587" width="23.90625" style="11" customWidth="1"/>
    <col min="3588" max="3588" width="19.90625" style="11" customWidth="1"/>
    <col min="3589" max="3589" width="17.6328125" style="11" customWidth="1"/>
    <col min="3590" max="3840" width="8.90625" style="11"/>
    <col min="3841" max="3842" width="9" style="11" customWidth="1"/>
    <col min="3843" max="3843" width="23.90625" style="11" customWidth="1"/>
    <col min="3844" max="3844" width="19.90625" style="11" customWidth="1"/>
    <col min="3845" max="3845" width="17.6328125" style="11" customWidth="1"/>
    <col min="3846" max="4096" width="8.90625" style="11"/>
    <col min="4097" max="4098" width="9" style="11" customWidth="1"/>
    <col min="4099" max="4099" width="23.90625" style="11" customWidth="1"/>
    <col min="4100" max="4100" width="19.90625" style="11" customWidth="1"/>
    <col min="4101" max="4101" width="17.6328125" style="11" customWidth="1"/>
    <col min="4102" max="4352" width="8.90625" style="11"/>
    <col min="4353" max="4354" width="9" style="11" customWidth="1"/>
    <col min="4355" max="4355" width="23.90625" style="11" customWidth="1"/>
    <col min="4356" max="4356" width="19.90625" style="11" customWidth="1"/>
    <col min="4357" max="4357" width="17.6328125" style="11" customWidth="1"/>
    <col min="4358" max="4608" width="8.90625" style="11"/>
    <col min="4609" max="4610" width="9" style="11" customWidth="1"/>
    <col min="4611" max="4611" width="23.90625" style="11" customWidth="1"/>
    <col min="4612" max="4612" width="19.90625" style="11" customWidth="1"/>
    <col min="4613" max="4613" width="17.6328125" style="11" customWidth="1"/>
    <col min="4614" max="4864" width="8.90625" style="11"/>
    <col min="4865" max="4866" width="9" style="11" customWidth="1"/>
    <col min="4867" max="4867" width="23.90625" style="11" customWidth="1"/>
    <col min="4868" max="4868" width="19.90625" style="11" customWidth="1"/>
    <col min="4869" max="4869" width="17.6328125" style="11" customWidth="1"/>
    <col min="4870" max="5120" width="8.90625" style="11"/>
    <col min="5121" max="5122" width="9" style="11" customWidth="1"/>
    <col min="5123" max="5123" width="23.90625" style="11" customWidth="1"/>
    <col min="5124" max="5124" width="19.90625" style="11" customWidth="1"/>
    <col min="5125" max="5125" width="17.6328125" style="11" customWidth="1"/>
    <col min="5126" max="5376" width="8.90625" style="11"/>
    <col min="5377" max="5378" width="9" style="11" customWidth="1"/>
    <col min="5379" max="5379" width="23.90625" style="11" customWidth="1"/>
    <col min="5380" max="5380" width="19.90625" style="11" customWidth="1"/>
    <col min="5381" max="5381" width="17.6328125" style="11" customWidth="1"/>
    <col min="5382" max="5632" width="8.90625" style="11"/>
    <col min="5633" max="5634" width="9" style="11" customWidth="1"/>
    <col min="5635" max="5635" width="23.90625" style="11" customWidth="1"/>
    <col min="5636" max="5636" width="19.90625" style="11" customWidth="1"/>
    <col min="5637" max="5637" width="17.6328125" style="11" customWidth="1"/>
    <col min="5638" max="5888" width="8.90625" style="11"/>
    <col min="5889" max="5890" width="9" style="11" customWidth="1"/>
    <col min="5891" max="5891" width="23.90625" style="11" customWidth="1"/>
    <col min="5892" max="5892" width="19.90625" style="11" customWidth="1"/>
    <col min="5893" max="5893" width="17.6328125" style="11" customWidth="1"/>
    <col min="5894" max="6144" width="8.90625" style="11"/>
    <col min="6145" max="6146" width="9" style="11" customWidth="1"/>
    <col min="6147" max="6147" width="23.90625" style="11" customWidth="1"/>
    <col min="6148" max="6148" width="19.90625" style="11" customWidth="1"/>
    <col min="6149" max="6149" width="17.6328125" style="11" customWidth="1"/>
    <col min="6150" max="6400" width="8.90625" style="11"/>
    <col min="6401" max="6402" width="9" style="11" customWidth="1"/>
    <col min="6403" max="6403" width="23.90625" style="11" customWidth="1"/>
    <col min="6404" max="6404" width="19.90625" style="11" customWidth="1"/>
    <col min="6405" max="6405" width="17.6328125" style="11" customWidth="1"/>
    <col min="6406" max="6656" width="8.90625" style="11"/>
    <col min="6657" max="6658" width="9" style="11" customWidth="1"/>
    <col min="6659" max="6659" width="23.90625" style="11" customWidth="1"/>
    <col min="6660" max="6660" width="19.90625" style="11" customWidth="1"/>
    <col min="6661" max="6661" width="17.6328125" style="11" customWidth="1"/>
    <col min="6662" max="6912" width="8.90625" style="11"/>
    <col min="6913" max="6914" width="9" style="11" customWidth="1"/>
    <col min="6915" max="6915" width="23.90625" style="11" customWidth="1"/>
    <col min="6916" max="6916" width="19.90625" style="11" customWidth="1"/>
    <col min="6917" max="6917" width="17.6328125" style="11" customWidth="1"/>
    <col min="6918" max="7168" width="8.90625" style="11"/>
    <col min="7169" max="7170" width="9" style="11" customWidth="1"/>
    <col min="7171" max="7171" width="23.90625" style="11" customWidth="1"/>
    <col min="7172" max="7172" width="19.90625" style="11" customWidth="1"/>
    <col min="7173" max="7173" width="17.6328125" style="11" customWidth="1"/>
    <col min="7174" max="7424" width="8.90625" style="11"/>
    <col min="7425" max="7426" width="9" style="11" customWidth="1"/>
    <col min="7427" max="7427" width="23.90625" style="11" customWidth="1"/>
    <col min="7428" max="7428" width="19.90625" style="11" customWidth="1"/>
    <col min="7429" max="7429" width="17.6328125" style="11" customWidth="1"/>
    <col min="7430" max="7680" width="8.90625" style="11"/>
    <col min="7681" max="7682" width="9" style="11" customWidth="1"/>
    <col min="7683" max="7683" width="23.90625" style="11" customWidth="1"/>
    <col min="7684" max="7684" width="19.90625" style="11" customWidth="1"/>
    <col min="7685" max="7685" width="17.6328125" style="11" customWidth="1"/>
    <col min="7686" max="7936" width="8.90625" style="11"/>
    <col min="7937" max="7938" width="9" style="11" customWidth="1"/>
    <col min="7939" max="7939" width="23.90625" style="11" customWidth="1"/>
    <col min="7940" max="7940" width="19.90625" style="11" customWidth="1"/>
    <col min="7941" max="7941" width="17.6328125" style="11" customWidth="1"/>
    <col min="7942" max="8192" width="8.90625" style="11"/>
    <col min="8193" max="8194" width="9" style="11" customWidth="1"/>
    <col min="8195" max="8195" width="23.90625" style="11" customWidth="1"/>
    <col min="8196" max="8196" width="19.90625" style="11" customWidth="1"/>
    <col min="8197" max="8197" width="17.6328125" style="11" customWidth="1"/>
    <col min="8198" max="8448" width="8.90625" style="11"/>
    <col min="8449" max="8450" width="9" style="11" customWidth="1"/>
    <col min="8451" max="8451" width="23.90625" style="11" customWidth="1"/>
    <col min="8452" max="8452" width="19.90625" style="11" customWidth="1"/>
    <col min="8453" max="8453" width="17.6328125" style="11" customWidth="1"/>
    <col min="8454" max="8704" width="8.90625" style="11"/>
    <col min="8705" max="8706" width="9" style="11" customWidth="1"/>
    <col min="8707" max="8707" width="23.90625" style="11" customWidth="1"/>
    <col min="8708" max="8708" width="19.90625" style="11" customWidth="1"/>
    <col min="8709" max="8709" width="17.6328125" style="11" customWidth="1"/>
    <col min="8710" max="8960" width="8.90625" style="11"/>
    <col min="8961" max="8962" width="9" style="11" customWidth="1"/>
    <col min="8963" max="8963" width="23.90625" style="11" customWidth="1"/>
    <col min="8964" max="8964" width="19.90625" style="11" customWidth="1"/>
    <col min="8965" max="8965" width="17.6328125" style="11" customWidth="1"/>
    <col min="8966" max="9216" width="8.90625" style="11"/>
    <col min="9217" max="9218" width="9" style="11" customWidth="1"/>
    <col min="9219" max="9219" width="23.90625" style="11" customWidth="1"/>
    <col min="9220" max="9220" width="19.90625" style="11" customWidth="1"/>
    <col min="9221" max="9221" width="17.6328125" style="11" customWidth="1"/>
    <col min="9222" max="9472" width="8.90625" style="11"/>
    <col min="9473" max="9474" width="9" style="11" customWidth="1"/>
    <col min="9475" max="9475" width="23.90625" style="11" customWidth="1"/>
    <col min="9476" max="9476" width="19.90625" style="11" customWidth="1"/>
    <col min="9477" max="9477" width="17.6328125" style="11" customWidth="1"/>
    <col min="9478" max="9728" width="8.90625" style="11"/>
    <col min="9729" max="9730" width="9" style="11" customWidth="1"/>
    <col min="9731" max="9731" width="23.90625" style="11" customWidth="1"/>
    <col min="9732" max="9732" width="19.90625" style="11" customWidth="1"/>
    <col min="9733" max="9733" width="17.6328125" style="11" customWidth="1"/>
    <col min="9734" max="9984" width="8.90625" style="11"/>
    <col min="9985" max="9986" width="9" style="11" customWidth="1"/>
    <col min="9987" max="9987" width="23.90625" style="11" customWidth="1"/>
    <col min="9988" max="9988" width="19.90625" style="11" customWidth="1"/>
    <col min="9989" max="9989" width="17.6328125" style="11" customWidth="1"/>
    <col min="9990" max="10240" width="8.90625" style="11"/>
    <col min="10241" max="10242" width="9" style="11" customWidth="1"/>
    <col min="10243" max="10243" width="23.90625" style="11" customWidth="1"/>
    <col min="10244" max="10244" width="19.90625" style="11" customWidth="1"/>
    <col min="10245" max="10245" width="17.6328125" style="11" customWidth="1"/>
    <col min="10246" max="10496" width="8.90625" style="11"/>
    <col min="10497" max="10498" width="9" style="11" customWidth="1"/>
    <col min="10499" max="10499" width="23.90625" style="11" customWidth="1"/>
    <col min="10500" max="10500" width="19.90625" style="11" customWidth="1"/>
    <col min="10501" max="10501" width="17.6328125" style="11" customWidth="1"/>
    <col min="10502" max="10752" width="8.90625" style="11"/>
    <col min="10753" max="10754" width="9" style="11" customWidth="1"/>
    <col min="10755" max="10755" width="23.90625" style="11" customWidth="1"/>
    <col min="10756" max="10756" width="19.90625" style="11" customWidth="1"/>
    <col min="10757" max="10757" width="17.6328125" style="11" customWidth="1"/>
    <col min="10758" max="11008" width="8.90625" style="11"/>
    <col min="11009" max="11010" width="9" style="11" customWidth="1"/>
    <col min="11011" max="11011" width="23.90625" style="11" customWidth="1"/>
    <col min="11012" max="11012" width="19.90625" style="11" customWidth="1"/>
    <col min="11013" max="11013" width="17.6328125" style="11" customWidth="1"/>
    <col min="11014" max="11264" width="8.90625" style="11"/>
    <col min="11265" max="11266" width="9" style="11" customWidth="1"/>
    <col min="11267" max="11267" width="23.90625" style="11" customWidth="1"/>
    <col min="11268" max="11268" width="19.90625" style="11" customWidth="1"/>
    <col min="11269" max="11269" width="17.6328125" style="11" customWidth="1"/>
    <col min="11270" max="11520" width="8.90625" style="11"/>
    <col min="11521" max="11522" width="9" style="11" customWidth="1"/>
    <col min="11523" max="11523" width="23.90625" style="11" customWidth="1"/>
    <col min="11524" max="11524" width="19.90625" style="11" customWidth="1"/>
    <col min="11525" max="11525" width="17.6328125" style="11" customWidth="1"/>
    <col min="11526" max="11776" width="8.90625" style="11"/>
    <col min="11777" max="11778" width="9" style="11" customWidth="1"/>
    <col min="11779" max="11779" width="23.90625" style="11" customWidth="1"/>
    <col min="11780" max="11780" width="19.90625" style="11" customWidth="1"/>
    <col min="11781" max="11781" width="17.6328125" style="11" customWidth="1"/>
    <col min="11782" max="12032" width="8.90625" style="11"/>
    <col min="12033" max="12034" width="9" style="11" customWidth="1"/>
    <col min="12035" max="12035" width="23.90625" style="11" customWidth="1"/>
    <col min="12036" max="12036" width="19.90625" style="11" customWidth="1"/>
    <col min="12037" max="12037" width="17.6328125" style="11" customWidth="1"/>
    <col min="12038" max="12288" width="8.90625" style="11"/>
    <col min="12289" max="12290" width="9" style="11" customWidth="1"/>
    <col min="12291" max="12291" width="23.90625" style="11" customWidth="1"/>
    <col min="12292" max="12292" width="19.90625" style="11" customWidth="1"/>
    <col min="12293" max="12293" width="17.6328125" style="11" customWidth="1"/>
    <col min="12294" max="12544" width="8.90625" style="11"/>
    <col min="12545" max="12546" width="9" style="11" customWidth="1"/>
    <col min="12547" max="12547" width="23.90625" style="11" customWidth="1"/>
    <col min="12548" max="12548" width="19.90625" style="11" customWidth="1"/>
    <col min="12549" max="12549" width="17.6328125" style="11" customWidth="1"/>
    <col min="12550" max="12800" width="8.90625" style="11"/>
    <col min="12801" max="12802" width="9" style="11" customWidth="1"/>
    <col min="12803" max="12803" width="23.90625" style="11" customWidth="1"/>
    <col min="12804" max="12804" width="19.90625" style="11" customWidth="1"/>
    <col min="12805" max="12805" width="17.6328125" style="11" customWidth="1"/>
    <col min="12806" max="13056" width="8.90625" style="11"/>
    <col min="13057" max="13058" width="9" style="11" customWidth="1"/>
    <col min="13059" max="13059" width="23.90625" style="11" customWidth="1"/>
    <col min="13060" max="13060" width="19.90625" style="11" customWidth="1"/>
    <col min="13061" max="13061" width="17.6328125" style="11" customWidth="1"/>
    <col min="13062" max="13312" width="8.90625" style="11"/>
    <col min="13313" max="13314" width="9" style="11" customWidth="1"/>
    <col min="13315" max="13315" width="23.90625" style="11" customWidth="1"/>
    <col min="13316" max="13316" width="19.90625" style="11" customWidth="1"/>
    <col min="13317" max="13317" width="17.6328125" style="11" customWidth="1"/>
    <col min="13318" max="13568" width="8.90625" style="11"/>
    <col min="13569" max="13570" width="9" style="11" customWidth="1"/>
    <col min="13571" max="13571" width="23.90625" style="11" customWidth="1"/>
    <col min="13572" max="13572" width="19.90625" style="11" customWidth="1"/>
    <col min="13573" max="13573" width="17.6328125" style="11" customWidth="1"/>
    <col min="13574" max="13824" width="8.90625" style="11"/>
    <col min="13825" max="13826" width="9" style="11" customWidth="1"/>
    <col min="13827" max="13827" width="23.90625" style="11" customWidth="1"/>
    <col min="13828" max="13828" width="19.90625" style="11" customWidth="1"/>
    <col min="13829" max="13829" width="17.6328125" style="11" customWidth="1"/>
    <col min="13830" max="14080" width="8.90625" style="11"/>
    <col min="14081" max="14082" width="9" style="11" customWidth="1"/>
    <col min="14083" max="14083" width="23.90625" style="11" customWidth="1"/>
    <col min="14084" max="14084" width="19.90625" style="11" customWidth="1"/>
    <col min="14085" max="14085" width="17.6328125" style="11" customWidth="1"/>
    <col min="14086" max="14336" width="8.90625" style="11"/>
    <col min="14337" max="14338" width="9" style="11" customWidth="1"/>
    <col min="14339" max="14339" width="23.90625" style="11" customWidth="1"/>
    <col min="14340" max="14340" width="19.90625" style="11" customWidth="1"/>
    <col min="14341" max="14341" width="17.6328125" style="11" customWidth="1"/>
    <col min="14342" max="14592" width="8.90625" style="11"/>
    <col min="14593" max="14594" width="9" style="11" customWidth="1"/>
    <col min="14595" max="14595" width="23.90625" style="11" customWidth="1"/>
    <col min="14596" max="14596" width="19.90625" style="11" customWidth="1"/>
    <col min="14597" max="14597" width="17.6328125" style="11" customWidth="1"/>
    <col min="14598" max="14848" width="8.90625" style="11"/>
    <col min="14849" max="14850" width="9" style="11" customWidth="1"/>
    <col min="14851" max="14851" width="23.90625" style="11" customWidth="1"/>
    <col min="14852" max="14852" width="19.90625" style="11" customWidth="1"/>
    <col min="14853" max="14853" width="17.6328125" style="11" customWidth="1"/>
    <col min="14854" max="15104" width="8.90625" style="11"/>
    <col min="15105" max="15106" width="9" style="11" customWidth="1"/>
    <col min="15107" max="15107" width="23.90625" style="11" customWidth="1"/>
    <col min="15108" max="15108" width="19.90625" style="11" customWidth="1"/>
    <col min="15109" max="15109" width="17.6328125" style="11" customWidth="1"/>
    <col min="15110" max="15360" width="8.90625" style="11"/>
    <col min="15361" max="15362" width="9" style="11" customWidth="1"/>
    <col min="15363" max="15363" width="23.90625" style="11" customWidth="1"/>
    <col min="15364" max="15364" width="19.90625" style="11" customWidth="1"/>
    <col min="15365" max="15365" width="17.6328125" style="11" customWidth="1"/>
    <col min="15366" max="15616" width="8.90625" style="11"/>
    <col min="15617" max="15618" width="9" style="11" customWidth="1"/>
    <col min="15619" max="15619" width="23.90625" style="11" customWidth="1"/>
    <col min="15620" max="15620" width="19.90625" style="11" customWidth="1"/>
    <col min="15621" max="15621" width="17.6328125" style="11" customWidth="1"/>
    <col min="15622" max="15872" width="8.90625" style="11"/>
    <col min="15873" max="15874" width="9" style="11" customWidth="1"/>
    <col min="15875" max="15875" width="23.90625" style="11" customWidth="1"/>
    <col min="15876" max="15876" width="19.90625" style="11" customWidth="1"/>
    <col min="15877" max="15877" width="17.6328125" style="11" customWidth="1"/>
    <col min="15878" max="16128" width="8.90625" style="11"/>
    <col min="16129" max="16130" width="9" style="11" customWidth="1"/>
    <col min="16131" max="16131" width="23.90625" style="11" customWidth="1"/>
    <col min="16132" max="16132" width="19.90625" style="11" customWidth="1"/>
    <col min="16133" max="16133" width="17.6328125" style="11" customWidth="1"/>
    <col min="16134" max="16384" width="8.90625" style="11"/>
  </cols>
  <sheetData>
    <row r="2" spans="1:13" ht="27" customHeight="1">
      <c r="A2" s="723" t="s">
        <v>50</v>
      </c>
      <c r="B2" s="723"/>
      <c r="C2" s="723"/>
      <c r="D2" s="723"/>
      <c r="E2" s="723"/>
      <c r="F2" s="724"/>
      <c r="G2" s="724"/>
      <c r="K2" s="169"/>
    </row>
    <row r="3" spans="1:13" ht="27" customHeight="1" thickBot="1">
      <c r="A3" s="168"/>
      <c r="B3" s="168"/>
      <c r="C3" s="168"/>
      <c r="D3" s="168"/>
      <c r="E3" s="168"/>
    </row>
    <row r="4" spans="1:13" ht="25" customHeight="1" thickBot="1">
      <c r="A4" s="177"/>
      <c r="B4" s="722" t="s">
        <v>51</v>
      </c>
      <c r="C4" s="725" t="s">
        <v>16</v>
      </c>
      <c r="D4" s="178" t="s">
        <v>52</v>
      </c>
      <c r="E4" s="179" t="s">
        <v>53</v>
      </c>
      <c r="F4" s="17"/>
      <c r="G4" s="17"/>
    </row>
    <row r="5" spans="1:13" ht="25" customHeight="1" thickBot="1">
      <c r="A5" s="177"/>
      <c r="B5" s="722" t="s">
        <v>54</v>
      </c>
      <c r="C5" s="725"/>
      <c r="D5" s="178" t="s">
        <v>17</v>
      </c>
      <c r="E5" s="179" t="s">
        <v>55</v>
      </c>
      <c r="F5" s="17"/>
      <c r="G5" s="17"/>
    </row>
    <row r="6" spans="1:13" ht="25" customHeight="1" thickBot="1">
      <c r="A6" s="177"/>
      <c r="B6" s="722" t="s">
        <v>56</v>
      </c>
      <c r="C6" s="725"/>
      <c r="D6" s="178" t="s">
        <v>57</v>
      </c>
      <c r="E6" s="179" t="s">
        <v>58</v>
      </c>
      <c r="F6" s="17"/>
      <c r="G6" s="170"/>
      <c r="H6" s="170"/>
      <c r="I6" s="170"/>
      <c r="K6" s="171"/>
      <c r="L6" s="172"/>
      <c r="M6" s="172"/>
    </row>
    <row r="7" spans="1:13" ht="25" customHeight="1" thickBot="1">
      <c r="A7" s="17"/>
      <c r="B7" s="722" t="s">
        <v>59</v>
      </c>
      <c r="C7" s="725"/>
      <c r="D7" s="178" t="s">
        <v>60</v>
      </c>
      <c r="E7" s="179" t="s">
        <v>61</v>
      </c>
      <c r="F7" s="17"/>
      <c r="G7" s="177"/>
      <c r="H7" s="173"/>
      <c r="I7" s="173"/>
      <c r="K7" s="174"/>
      <c r="L7" s="172"/>
      <c r="M7" s="172"/>
    </row>
    <row r="8" spans="1:13" ht="25" customHeight="1" thickBot="1">
      <c r="A8" s="17"/>
      <c r="B8" s="722" t="s">
        <v>62</v>
      </c>
      <c r="C8" s="722"/>
      <c r="D8" s="203" t="s">
        <v>63</v>
      </c>
      <c r="E8" s="179" t="s">
        <v>64</v>
      </c>
      <c r="F8" s="17"/>
      <c r="G8" s="177"/>
      <c r="H8" s="173"/>
      <c r="I8" s="173"/>
      <c r="K8" s="174"/>
      <c r="L8" s="172"/>
      <c r="M8" s="172"/>
    </row>
    <row r="9" spans="1:13" ht="25" customHeight="1" thickBot="1">
      <c r="A9" s="17"/>
      <c r="B9" s="722"/>
      <c r="C9" s="722"/>
      <c r="D9" s="203" t="s">
        <v>65</v>
      </c>
      <c r="E9" s="179" t="s">
        <v>66</v>
      </c>
      <c r="F9" s="17"/>
      <c r="G9" s="177"/>
      <c r="H9" s="175"/>
      <c r="I9" s="175"/>
      <c r="K9" s="171"/>
      <c r="L9" s="176"/>
      <c r="M9" s="176"/>
    </row>
    <row r="10" spans="1:13" ht="25" customHeight="1" thickBot="1">
      <c r="A10" s="17"/>
      <c r="B10" s="722"/>
      <c r="C10" s="722"/>
      <c r="D10" s="178" t="s">
        <v>67</v>
      </c>
      <c r="E10" s="179"/>
      <c r="F10" s="17"/>
      <c r="G10" s="177"/>
      <c r="H10" s="173"/>
      <c r="I10" s="173"/>
      <c r="K10" s="172"/>
      <c r="L10" s="172"/>
      <c r="M10" s="172"/>
    </row>
    <row r="11" spans="1:13" ht="25" customHeight="1" thickBot="1">
      <c r="A11" s="17"/>
      <c r="B11" s="722" t="s">
        <v>68</v>
      </c>
      <c r="C11" s="725"/>
      <c r="D11" s="178"/>
      <c r="E11" s="179"/>
      <c r="F11" s="17"/>
      <c r="G11" s="177"/>
      <c r="H11" s="173"/>
      <c r="I11" s="173"/>
    </row>
    <row r="12" spans="1:13" ht="25" customHeight="1" thickBot="1">
      <c r="A12" s="17"/>
      <c r="B12" s="722" t="s">
        <v>69</v>
      </c>
      <c r="C12" s="722"/>
      <c r="D12" s="178" t="s">
        <v>70</v>
      </c>
      <c r="E12" s="179"/>
      <c r="F12" s="17"/>
      <c r="G12" s="726"/>
      <c r="H12" s="173"/>
      <c r="I12" s="173"/>
    </row>
    <row r="13" spans="1:13" ht="25" customHeight="1">
      <c r="A13" s="17"/>
      <c r="B13" s="17"/>
      <c r="C13" s="17"/>
      <c r="D13" s="17"/>
      <c r="E13" s="180"/>
      <c r="F13" s="17"/>
      <c r="G13" s="726"/>
      <c r="H13" s="173"/>
      <c r="I13" s="173"/>
    </row>
    <row r="14" spans="1:13" ht="25" customHeight="1">
      <c r="A14" s="17"/>
      <c r="B14" s="17"/>
      <c r="C14" s="17"/>
      <c r="D14" s="17"/>
      <c r="E14" s="180"/>
      <c r="F14" s="17"/>
      <c r="G14" s="17"/>
    </row>
    <row r="15" spans="1:13" ht="25" customHeight="1">
      <c r="A15" s="718" t="s">
        <v>71</v>
      </c>
      <c r="B15" s="719"/>
      <c r="C15" s="719"/>
      <c r="D15" s="719"/>
      <c r="E15" s="719"/>
      <c r="F15" s="719"/>
      <c r="G15" s="719"/>
    </row>
    <row r="16" spans="1:13" ht="25" customHeight="1" thickBot="1">
      <c r="A16" s="17"/>
      <c r="B16" s="181"/>
      <c r="C16" s="181"/>
      <c r="D16" s="181"/>
      <c r="E16" s="181"/>
      <c r="F16" s="181"/>
      <c r="G16" s="17"/>
    </row>
    <row r="17" spans="1:11" ht="25" customHeight="1" thickBot="1">
      <c r="A17" s="17"/>
      <c r="B17" s="720" t="s">
        <v>72</v>
      </c>
      <c r="C17" s="721"/>
      <c r="D17" s="717"/>
      <c r="E17" s="720" t="s">
        <v>73</v>
      </c>
      <c r="F17" s="721"/>
      <c r="G17" s="717"/>
    </row>
    <row r="18" spans="1:11" ht="25" customHeight="1" thickBot="1">
      <c r="A18" s="17"/>
      <c r="B18" s="182" t="s">
        <v>74</v>
      </c>
      <c r="C18" s="716" t="s">
        <v>75</v>
      </c>
      <c r="D18" s="717"/>
      <c r="E18" s="182" t="s">
        <v>74</v>
      </c>
      <c r="F18" s="716" t="s">
        <v>75</v>
      </c>
      <c r="G18" s="717"/>
    </row>
    <row r="19" spans="1:11" ht="25" customHeight="1" thickBot="1">
      <c r="A19" s="17"/>
      <c r="B19" s="182">
        <v>1</v>
      </c>
      <c r="C19" s="202" t="s">
        <v>76</v>
      </c>
      <c r="D19" s="183"/>
      <c r="E19" s="182">
        <v>1</v>
      </c>
      <c r="F19" s="202" t="s">
        <v>77</v>
      </c>
      <c r="G19" s="183" t="s">
        <v>78</v>
      </c>
    </row>
    <row r="20" spans="1:11" ht="25" customHeight="1" thickBot="1">
      <c r="A20" s="17"/>
      <c r="B20" s="182">
        <v>2</v>
      </c>
      <c r="C20" s="202" t="s">
        <v>79</v>
      </c>
      <c r="D20" s="183"/>
      <c r="E20" s="182">
        <v>2</v>
      </c>
      <c r="F20" s="276" t="s">
        <v>80</v>
      </c>
      <c r="G20" s="183" t="s">
        <v>81</v>
      </c>
    </row>
    <row r="21" spans="1:11" ht="25" customHeight="1" thickBot="1">
      <c r="A21" s="17"/>
      <c r="B21" s="182">
        <v>3</v>
      </c>
      <c r="C21" s="202" t="s">
        <v>82</v>
      </c>
      <c r="D21" s="183"/>
      <c r="E21" s="182">
        <v>3</v>
      </c>
      <c r="F21" s="274" t="s">
        <v>83</v>
      </c>
      <c r="G21" s="277" t="s">
        <v>84</v>
      </c>
      <c r="J21" s="278"/>
      <c r="K21" s="169" t="s">
        <v>383</v>
      </c>
    </row>
    <row r="22" spans="1:11" ht="25" customHeight="1" thickBot="1">
      <c r="A22" s="17"/>
      <c r="B22" s="182">
        <v>4</v>
      </c>
      <c r="C22" s="202" t="s">
        <v>85</v>
      </c>
      <c r="D22" s="183"/>
      <c r="E22" s="182">
        <v>4</v>
      </c>
      <c r="F22" s="202" t="s">
        <v>86</v>
      </c>
      <c r="G22" s="183" t="s">
        <v>87</v>
      </c>
      <c r="J22" s="279"/>
      <c r="K22" s="169" t="s">
        <v>384</v>
      </c>
    </row>
    <row r="23" spans="1:11" ht="25" customHeight="1" thickBot="1">
      <c r="A23" s="17"/>
      <c r="B23" s="182">
        <v>5</v>
      </c>
      <c r="C23" s="202" t="s">
        <v>88</v>
      </c>
      <c r="D23" s="183"/>
      <c r="E23" s="182">
        <v>5</v>
      </c>
      <c r="F23" s="202" t="s">
        <v>89</v>
      </c>
      <c r="G23" s="183" t="s">
        <v>90</v>
      </c>
    </row>
    <row r="24" spans="1:11" ht="25" customHeight="1" thickBot="1">
      <c r="A24" s="17"/>
      <c r="B24" s="182">
        <v>6</v>
      </c>
      <c r="C24" s="202" t="s">
        <v>91</v>
      </c>
      <c r="D24" s="183"/>
      <c r="E24" s="182">
        <v>6</v>
      </c>
      <c r="F24" s="202" t="s">
        <v>92</v>
      </c>
      <c r="G24" s="275" t="s">
        <v>93</v>
      </c>
    </row>
    <row r="25" spans="1:11" ht="25" customHeight="1" thickBot="1">
      <c r="A25" s="17"/>
      <c r="B25" s="182">
        <v>7</v>
      </c>
      <c r="C25" s="202" t="s">
        <v>94</v>
      </c>
      <c r="D25" s="184"/>
      <c r="E25" s="182"/>
      <c r="F25" s="202"/>
      <c r="G25" s="184"/>
    </row>
    <row r="26" spans="1:11" ht="25" customHeight="1" thickBot="1">
      <c r="A26" s="17"/>
      <c r="B26" s="182">
        <v>8</v>
      </c>
      <c r="C26" s="202" t="s">
        <v>95</v>
      </c>
      <c r="D26" s="184"/>
      <c r="E26" s="182"/>
      <c r="F26" s="202"/>
      <c r="G26" s="184"/>
    </row>
    <row r="27" spans="1:11" ht="25" customHeight="1" thickBot="1">
      <c r="A27" s="17"/>
      <c r="B27" s="182">
        <v>9</v>
      </c>
      <c r="C27" s="202" t="s">
        <v>96</v>
      </c>
      <c r="D27" s="184"/>
      <c r="E27" s="182"/>
      <c r="F27" s="202"/>
      <c r="G27" s="184"/>
    </row>
    <row r="28" spans="1:11" ht="25" customHeight="1" thickBot="1">
      <c r="A28" s="17"/>
      <c r="B28" s="182">
        <v>10</v>
      </c>
      <c r="C28" s="202" t="s">
        <v>97</v>
      </c>
      <c r="D28" s="184"/>
      <c r="E28" s="182"/>
      <c r="F28" s="202"/>
      <c r="G28" s="184"/>
    </row>
  </sheetData>
  <mergeCells count="14">
    <mergeCell ref="C18:D18"/>
    <mergeCell ref="F18:G18"/>
    <mergeCell ref="B11:C11"/>
    <mergeCell ref="B12:C12"/>
    <mergeCell ref="G12:G13"/>
    <mergeCell ref="A15:G15"/>
    <mergeCell ref="B17:D17"/>
    <mergeCell ref="E17:G17"/>
    <mergeCell ref="B8:C10"/>
    <mergeCell ref="A2:G2"/>
    <mergeCell ref="B4:C4"/>
    <mergeCell ref="B5:C5"/>
    <mergeCell ref="B6:C6"/>
    <mergeCell ref="B7:C7"/>
  </mergeCells>
  <phoneticPr fontId="17"/>
  <pageMargins left="0.81" right="0.37" top="0.76" bottom="0.41" header="0.31" footer="0.2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4"/>
  <sheetViews>
    <sheetView zoomScaleNormal="100" workbookViewId="0"/>
  </sheetViews>
  <sheetFormatPr defaultColWidth="3.6328125" defaultRowHeight="16.5" customHeight="1"/>
  <cols>
    <col min="1" max="2" width="3.6328125" style="666" customWidth="1"/>
    <col min="3" max="256" width="3.6328125" style="666"/>
    <col min="257" max="258" width="3.6328125" style="666" customWidth="1"/>
    <col min="259" max="512" width="3.6328125" style="666"/>
    <col min="513" max="514" width="3.6328125" style="666" customWidth="1"/>
    <col min="515" max="768" width="3.6328125" style="666"/>
    <col min="769" max="770" width="3.6328125" style="666" customWidth="1"/>
    <col min="771" max="1024" width="3.6328125" style="666"/>
    <col min="1025" max="1026" width="3.6328125" style="666" customWidth="1"/>
    <col min="1027" max="1280" width="3.6328125" style="666"/>
    <col min="1281" max="1282" width="3.6328125" style="666" customWidth="1"/>
    <col min="1283" max="1536" width="3.6328125" style="666"/>
    <col min="1537" max="1538" width="3.6328125" style="666" customWidth="1"/>
    <col min="1539" max="1792" width="3.6328125" style="666"/>
    <col min="1793" max="1794" width="3.6328125" style="666" customWidth="1"/>
    <col min="1795" max="2048" width="3.6328125" style="666"/>
    <col min="2049" max="2050" width="3.6328125" style="666" customWidth="1"/>
    <col min="2051" max="2304" width="3.6328125" style="666"/>
    <col min="2305" max="2306" width="3.6328125" style="666" customWidth="1"/>
    <col min="2307" max="2560" width="3.6328125" style="666"/>
    <col min="2561" max="2562" width="3.6328125" style="666" customWidth="1"/>
    <col min="2563" max="2816" width="3.6328125" style="666"/>
    <col min="2817" max="2818" width="3.6328125" style="666" customWidth="1"/>
    <col min="2819" max="3072" width="3.6328125" style="666"/>
    <col min="3073" max="3074" width="3.6328125" style="666" customWidth="1"/>
    <col min="3075" max="3328" width="3.6328125" style="666"/>
    <col min="3329" max="3330" width="3.6328125" style="666" customWidth="1"/>
    <col min="3331" max="3584" width="3.6328125" style="666"/>
    <col min="3585" max="3586" width="3.6328125" style="666" customWidth="1"/>
    <col min="3587" max="3840" width="3.6328125" style="666"/>
    <col min="3841" max="3842" width="3.6328125" style="666" customWidth="1"/>
    <col min="3843" max="4096" width="3.6328125" style="666"/>
    <col min="4097" max="4098" width="3.6328125" style="666" customWidth="1"/>
    <col min="4099" max="4352" width="3.6328125" style="666"/>
    <col min="4353" max="4354" width="3.6328125" style="666" customWidth="1"/>
    <col min="4355" max="4608" width="3.6328125" style="666"/>
    <col min="4609" max="4610" width="3.6328125" style="666" customWidth="1"/>
    <col min="4611" max="4864" width="3.6328125" style="666"/>
    <col min="4865" max="4866" width="3.6328125" style="666" customWidth="1"/>
    <col min="4867" max="5120" width="3.6328125" style="666"/>
    <col min="5121" max="5122" width="3.6328125" style="666" customWidth="1"/>
    <col min="5123" max="5376" width="3.6328125" style="666"/>
    <col min="5377" max="5378" width="3.6328125" style="666" customWidth="1"/>
    <col min="5379" max="5632" width="3.6328125" style="666"/>
    <col min="5633" max="5634" width="3.6328125" style="666" customWidth="1"/>
    <col min="5635" max="5888" width="3.6328125" style="666"/>
    <col min="5889" max="5890" width="3.6328125" style="666" customWidth="1"/>
    <col min="5891" max="6144" width="3.6328125" style="666"/>
    <col min="6145" max="6146" width="3.6328125" style="666" customWidth="1"/>
    <col min="6147" max="6400" width="3.6328125" style="666"/>
    <col min="6401" max="6402" width="3.6328125" style="666" customWidth="1"/>
    <col min="6403" max="6656" width="3.6328125" style="666"/>
    <col min="6657" max="6658" width="3.6328125" style="666" customWidth="1"/>
    <col min="6659" max="6912" width="3.6328125" style="666"/>
    <col min="6913" max="6914" width="3.6328125" style="666" customWidth="1"/>
    <col min="6915" max="7168" width="3.6328125" style="666"/>
    <col min="7169" max="7170" width="3.6328125" style="666" customWidth="1"/>
    <col min="7171" max="7424" width="3.6328125" style="666"/>
    <col min="7425" max="7426" width="3.6328125" style="666" customWidth="1"/>
    <col min="7427" max="7680" width="3.6328125" style="666"/>
    <col min="7681" max="7682" width="3.6328125" style="666" customWidth="1"/>
    <col min="7683" max="7936" width="3.6328125" style="666"/>
    <col min="7937" max="7938" width="3.6328125" style="666" customWidth="1"/>
    <col min="7939" max="8192" width="3.6328125" style="666"/>
    <col min="8193" max="8194" width="3.6328125" style="666" customWidth="1"/>
    <col min="8195" max="8448" width="3.6328125" style="666"/>
    <col min="8449" max="8450" width="3.6328125" style="666" customWidth="1"/>
    <col min="8451" max="8704" width="3.6328125" style="666"/>
    <col min="8705" max="8706" width="3.6328125" style="666" customWidth="1"/>
    <col min="8707" max="8960" width="3.6328125" style="666"/>
    <col min="8961" max="8962" width="3.6328125" style="666" customWidth="1"/>
    <col min="8963" max="9216" width="3.6328125" style="666"/>
    <col min="9217" max="9218" width="3.6328125" style="666" customWidth="1"/>
    <col min="9219" max="9472" width="3.6328125" style="666"/>
    <col min="9473" max="9474" width="3.6328125" style="666" customWidth="1"/>
    <col min="9475" max="9728" width="3.6328125" style="666"/>
    <col min="9729" max="9730" width="3.6328125" style="666" customWidth="1"/>
    <col min="9731" max="9984" width="3.6328125" style="666"/>
    <col min="9985" max="9986" width="3.6328125" style="666" customWidth="1"/>
    <col min="9987" max="10240" width="3.6328125" style="666"/>
    <col min="10241" max="10242" width="3.6328125" style="666" customWidth="1"/>
    <col min="10243" max="10496" width="3.6328125" style="666"/>
    <col min="10497" max="10498" width="3.6328125" style="666" customWidth="1"/>
    <col min="10499" max="10752" width="3.6328125" style="666"/>
    <col min="10753" max="10754" width="3.6328125" style="666" customWidth="1"/>
    <col min="10755" max="11008" width="3.6328125" style="666"/>
    <col min="11009" max="11010" width="3.6328125" style="666" customWidth="1"/>
    <col min="11011" max="11264" width="3.6328125" style="666"/>
    <col min="11265" max="11266" width="3.6328125" style="666" customWidth="1"/>
    <col min="11267" max="11520" width="3.6328125" style="666"/>
    <col min="11521" max="11522" width="3.6328125" style="666" customWidth="1"/>
    <col min="11523" max="11776" width="3.6328125" style="666"/>
    <col min="11777" max="11778" width="3.6328125" style="666" customWidth="1"/>
    <col min="11779" max="12032" width="3.6328125" style="666"/>
    <col min="12033" max="12034" width="3.6328125" style="666" customWidth="1"/>
    <col min="12035" max="12288" width="3.6328125" style="666"/>
    <col min="12289" max="12290" width="3.6328125" style="666" customWidth="1"/>
    <col min="12291" max="12544" width="3.6328125" style="666"/>
    <col min="12545" max="12546" width="3.6328125" style="666" customWidth="1"/>
    <col min="12547" max="12800" width="3.6328125" style="666"/>
    <col min="12801" max="12802" width="3.6328125" style="666" customWidth="1"/>
    <col min="12803" max="13056" width="3.6328125" style="666"/>
    <col min="13057" max="13058" width="3.6328125" style="666" customWidth="1"/>
    <col min="13059" max="13312" width="3.6328125" style="666"/>
    <col min="13313" max="13314" width="3.6328125" style="666" customWidth="1"/>
    <col min="13315" max="13568" width="3.6328125" style="666"/>
    <col min="13569" max="13570" width="3.6328125" style="666" customWidth="1"/>
    <col min="13571" max="13824" width="3.6328125" style="666"/>
    <col min="13825" max="13826" width="3.6328125" style="666" customWidth="1"/>
    <col min="13827" max="14080" width="3.6328125" style="666"/>
    <col min="14081" max="14082" width="3.6328125" style="666" customWidth="1"/>
    <col min="14083" max="14336" width="3.6328125" style="666"/>
    <col min="14337" max="14338" width="3.6328125" style="666" customWidth="1"/>
    <col min="14339" max="14592" width="3.6328125" style="666"/>
    <col min="14593" max="14594" width="3.6328125" style="666" customWidth="1"/>
    <col min="14595" max="14848" width="3.6328125" style="666"/>
    <col min="14849" max="14850" width="3.6328125" style="666" customWidth="1"/>
    <col min="14851" max="15104" width="3.6328125" style="666"/>
    <col min="15105" max="15106" width="3.6328125" style="666" customWidth="1"/>
    <col min="15107" max="15360" width="3.6328125" style="666"/>
    <col min="15361" max="15362" width="3.6328125" style="666" customWidth="1"/>
    <col min="15363" max="15616" width="3.6328125" style="666"/>
    <col min="15617" max="15618" width="3.6328125" style="666" customWidth="1"/>
    <col min="15619" max="15872" width="3.6328125" style="666"/>
    <col min="15873" max="15874" width="3.6328125" style="666" customWidth="1"/>
    <col min="15875" max="16128" width="3.6328125" style="666"/>
    <col min="16129" max="16130" width="3.6328125" style="666" customWidth="1"/>
    <col min="16131" max="16384" width="3.6328125" style="666"/>
  </cols>
  <sheetData>
    <row r="1" spans="1:8" ht="16.5" customHeight="1">
      <c r="B1" s="665" t="s">
        <v>98</v>
      </c>
    </row>
    <row r="2" spans="1:8" ht="16.5" customHeight="1">
      <c r="B2" s="666" t="s">
        <v>987</v>
      </c>
    </row>
    <row r="3" spans="1:8" ht="16.5" customHeight="1">
      <c r="B3" s="666" t="s">
        <v>99</v>
      </c>
    </row>
    <row r="5" spans="1:8" ht="16.5" customHeight="1">
      <c r="A5" s="668" t="s">
        <v>100</v>
      </c>
      <c r="B5" s="666" t="s">
        <v>101</v>
      </c>
    </row>
    <row r="6" spans="1:8" ht="16.5" customHeight="1">
      <c r="A6" s="671"/>
      <c r="B6" s="672" t="s">
        <v>102</v>
      </c>
      <c r="C6" s="666" t="s">
        <v>103</v>
      </c>
    </row>
    <row r="7" spans="1:8" ht="16.5" customHeight="1">
      <c r="A7" s="671"/>
      <c r="C7" s="666" t="s">
        <v>104</v>
      </c>
    </row>
    <row r="8" spans="1:8" ht="16.5" customHeight="1">
      <c r="A8" s="671"/>
      <c r="C8" s="666" t="s">
        <v>455</v>
      </c>
    </row>
    <row r="9" spans="1:8" ht="16.5" customHeight="1">
      <c r="A9" s="671"/>
      <c r="C9" s="666" t="s">
        <v>454</v>
      </c>
    </row>
    <row r="10" spans="1:8" ht="16.5" customHeight="1">
      <c r="A10" s="671"/>
      <c r="C10" s="666" t="s">
        <v>105</v>
      </c>
    </row>
    <row r="12" spans="1:8" ht="16.5" customHeight="1">
      <c r="A12" s="668" t="s">
        <v>109</v>
      </c>
      <c r="B12" s="666" t="s">
        <v>989</v>
      </c>
    </row>
    <row r="13" spans="1:8" ht="16.5" customHeight="1">
      <c r="A13" s="671"/>
      <c r="B13" s="666" t="s">
        <v>988</v>
      </c>
    </row>
    <row r="15" spans="1:8" ht="16.5" customHeight="1">
      <c r="A15" s="682" t="s">
        <v>110</v>
      </c>
      <c r="B15" s="674" t="s">
        <v>460</v>
      </c>
      <c r="C15" s="674"/>
      <c r="D15" s="677"/>
      <c r="E15" s="667"/>
      <c r="F15" s="667"/>
      <c r="G15" s="667"/>
      <c r="H15" s="667"/>
    </row>
    <row r="16" spans="1:8" ht="16.5" customHeight="1">
      <c r="A16" s="683"/>
      <c r="B16" s="684" t="s">
        <v>459</v>
      </c>
      <c r="C16" s="674" t="s">
        <v>111</v>
      </c>
      <c r="D16" s="677"/>
    </row>
    <row r="17" spans="1:12" ht="16.5" customHeight="1">
      <c r="A17" s="683"/>
      <c r="B17" s="684" t="s">
        <v>458</v>
      </c>
      <c r="C17" s="674" t="s">
        <v>456</v>
      </c>
      <c r="D17" s="677"/>
    </row>
    <row r="18" spans="1:12" ht="16.5" customHeight="1">
      <c r="B18" s="684" t="s">
        <v>462</v>
      </c>
      <c r="C18" s="666" t="s">
        <v>461</v>
      </c>
    </row>
    <row r="19" spans="1:12" ht="16.5" customHeight="1">
      <c r="B19" s="684" t="s">
        <v>985</v>
      </c>
      <c r="C19" s="666" t="s">
        <v>986</v>
      </c>
    </row>
    <row r="20" spans="1:12" ht="16.5" customHeight="1">
      <c r="B20" s="672"/>
    </row>
    <row r="21" spans="1:12" ht="16.5" customHeight="1">
      <c r="A21" s="668" t="s">
        <v>115</v>
      </c>
      <c r="B21" s="666" t="s">
        <v>463</v>
      </c>
    </row>
    <row r="22" spans="1:12" ht="16.5" customHeight="1">
      <c r="B22" s="672" t="s">
        <v>102</v>
      </c>
      <c r="C22" s="666" t="s">
        <v>991</v>
      </c>
    </row>
    <row r="23" spans="1:12" ht="16.5" customHeight="1">
      <c r="C23" s="666" t="s">
        <v>990</v>
      </c>
    </row>
    <row r="25" spans="1:12" ht="16.5" customHeight="1">
      <c r="A25" s="682" t="s">
        <v>116</v>
      </c>
      <c r="B25" s="674" t="s">
        <v>117</v>
      </c>
      <c r="C25" s="674"/>
      <c r="D25" s="674"/>
      <c r="E25" s="674"/>
      <c r="F25" s="674"/>
      <c r="G25" s="674"/>
      <c r="H25" s="674"/>
      <c r="I25" s="674"/>
      <c r="J25" s="674"/>
      <c r="K25" s="674"/>
      <c r="L25" s="674"/>
    </row>
    <row r="26" spans="1:12" ht="16.5" customHeight="1">
      <c r="A26" s="674"/>
      <c r="B26" s="685" t="s">
        <v>102</v>
      </c>
      <c r="C26" s="674" t="s">
        <v>118</v>
      </c>
      <c r="D26" s="674"/>
      <c r="E26" s="674"/>
      <c r="F26" s="674"/>
      <c r="G26" s="674"/>
      <c r="H26" s="674"/>
      <c r="I26" s="674"/>
      <c r="J26" s="674"/>
      <c r="K26" s="674"/>
      <c r="L26" s="674"/>
    </row>
    <row r="27" spans="1:12" ht="16.5" customHeight="1">
      <c r="A27" s="674"/>
      <c r="B27" s="685" t="s">
        <v>112</v>
      </c>
      <c r="C27" s="674" t="s">
        <v>464</v>
      </c>
      <c r="D27" s="674"/>
      <c r="E27" s="674"/>
      <c r="F27" s="674"/>
      <c r="G27" s="674"/>
      <c r="H27" s="674"/>
      <c r="I27" s="674"/>
      <c r="J27" s="674"/>
      <c r="K27" s="674"/>
      <c r="L27" s="674"/>
    </row>
    <row r="28" spans="1:12" ht="16.5" customHeight="1">
      <c r="A28" s="674"/>
      <c r="B28" s="685" t="s">
        <v>113</v>
      </c>
      <c r="C28" s="674" t="s">
        <v>465</v>
      </c>
      <c r="D28" s="674"/>
      <c r="E28" s="674"/>
      <c r="F28" s="674"/>
      <c r="G28" s="674"/>
      <c r="H28" s="674"/>
      <c r="I28" s="674"/>
      <c r="J28" s="674"/>
      <c r="K28" s="674"/>
      <c r="L28" s="674"/>
    </row>
    <row r="29" spans="1:12" ht="16.5" customHeight="1">
      <c r="A29" s="674"/>
      <c r="B29" s="685" t="s">
        <v>114</v>
      </c>
      <c r="C29" s="674" t="s">
        <v>119</v>
      </c>
      <c r="D29" s="674"/>
      <c r="E29" s="674"/>
      <c r="F29" s="674"/>
      <c r="G29" s="674"/>
      <c r="H29" s="674"/>
      <c r="I29" s="674"/>
      <c r="J29" s="674"/>
      <c r="K29" s="674"/>
      <c r="L29" s="674"/>
    </row>
    <row r="30" spans="1:12" ht="16.5" customHeight="1">
      <c r="A30" s="674"/>
      <c r="B30" s="685" t="s">
        <v>466</v>
      </c>
      <c r="C30" s="674" t="s">
        <v>468</v>
      </c>
      <c r="D30" s="674"/>
      <c r="E30" s="674"/>
      <c r="F30" s="674"/>
      <c r="G30" s="674"/>
      <c r="H30" s="674"/>
      <c r="I30" s="674"/>
      <c r="J30" s="674"/>
      <c r="K30" s="674"/>
      <c r="L30" s="674"/>
    </row>
    <row r="31" spans="1:12" ht="16.5" customHeight="1">
      <c r="A31" s="674"/>
      <c r="B31" s="685" t="s">
        <v>467</v>
      </c>
      <c r="C31" s="674" t="s">
        <v>120</v>
      </c>
      <c r="D31" s="674"/>
      <c r="E31" s="674"/>
      <c r="F31" s="674"/>
      <c r="G31" s="674"/>
      <c r="H31" s="674"/>
      <c r="I31" s="674"/>
      <c r="J31" s="674"/>
      <c r="K31" s="674"/>
      <c r="L31" s="674"/>
    </row>
    <row r="33" spans="1:4" ht="16.5" customHeight="1">
      <c r="A33" s="668" t="s">
        <v>121</v>
      </c>
      <c r="B33" s="666" t="s">
        <v>122</v>
      </c>
    </row>
    <row r="34" spans="1:4" ht="16.5" customHeight="1">
      <c r="B34" s="672" t="s">
        <v>102</v>
      </c>
      <c r="C34" s="666" t="s">
        <v>123</v>
      </c>
    </row>
    <row r="35" spans="1:4" ht="16.5" customHeight="1">
      <c r="B35" s="672" t="s">
        <v>106</v>
      </c>
      <c r="C35" s="666" t="s">
        <v>124</v>
      </c>
    </row>
    <row r="39" spans="1:4" ht="16.5" customHeight="1">
      <c r="D39" s="675"/>
    </row>
    <row r="40" spans="1:4" ht="16.5" customHeight="1">
      <c r="D40" s="675"/>
    </row>
    <row r="41" spans="1:4" ht="16.5" customHeight="1">
      <c r="D41" s="675"/>
    </row>
    <row r="59" spans="3:3" ht="16.5" customHeight="1">
      <c r="C59" s="672"/>
    </row>
    <row r="66" spans="2:4" ht="16.5" customHeight="1">
      <c r="B66" s="672"/>
    </row>
    <row r="67" spans="2:4" ht="16.5" customHeight="1">
      <c r="B67" s="672"/>
    </row>
    <row r="68" spans="2:4" ht="16.5" customHeight="1">
      <c r="B68" s="672"/>
      <c r="D68" s="672"/>
    </row>
    <row r="69" spans="2:4" ht="16.5" customHeight="1">
      <c r="B69" s="672"/>
      <c r="D69" s="672"/>
    </row>
    <row r="70" spans="2:4" ht="16.5" customHeight="1">
      <c r="B70" s="672"/>
      <c r="D70" s="672"/>
    </row>
    <row r="71" spans="2:4" ht="16.5" customHeight="1">
      <c r="B71" s="672"/>
    </row>
    <row r="72" spans="2:4" ht="16.5" customHeight="1">
      <c r="B72" s="672"/>
    </row>
    <row r="73" spans="2:4" ht="16.5" customHeight="1">
      <c r="B73" s="672"/>
    </row>
    <row r="74" spans="2:4" ht="16.5" customHeight="1">
      <c r="B74" s="672"/>
    </row>
  </sheetData>
  <phoneticPr fontId="17"/>
  <printOptions horizontalCentered="1"/>
  <pageMargins left="0.39370078740157483" right="0.19685039370078741"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1"/>
  <sheetViews>
    <sheetView zoomScale="95" zoomScaleNormal="95" workbookViewId="0"/>
  </sheetViews>
  <sheetFormatPr defaultColWidth="3.6328125" defaultRowHeight="16.5" customHeight="1"/>
  <cols>
    <col min="1" max="16384" width="3.6328125" style="666"/>
  </cols>
  <sheetData>
    <row r="1" spans="1:4" ht="16.5" customHeight="1">
      <c r="A1" s="665" t="s">
        <v>125</v>
      </c>
    </row>
    <row r="3" spans="1:4" ht="16.5" customHeight="1">
      <c r="B3" s="666" t="s">
        <v>126</v>
      </c>
    </row>
    <row r="4" spans="1:4" ht="16.5" customHeight="1">
      <c r="B4" s="666" t="s">
        <v>469</v>
      </c>
    </row>
    <row r="5" spans="1:4" ht="16.5" customHeight="1">
      <c r="B5" s="667"/>
    </row>
    <row r="6" spans="1:4" ht="16.5" customHeight="1">
      <c r="A6" s="668" t="s">
        <v>127</v>
      </c>
      <c r="B6" s="666" t="s">
        <v>474</v>
      </c>
    </row>
    <row r="7" spans="1:4" s="670" customFormat="1" ht="16.5" customHeight="1">
      <c r="A7" s="669"/>
      <c r="B7" s="670" t="s">
        <v>507</v>
      </c>
    </row>
    <row r="8" spans="1:4" ht="16.5" customHeight="1">
      <c r="A8" s="671"/>
      <c r="B8" s="672" t="s">
        <v>102</v>
      </c>
      <c r="C8" s="666" t="s">
        <v>128</v>
      </c>
    </row>
    <row r="9" spans="1:4" ht="16.5" customHeight="1">
      <c r="A9" s="671"/>
      <c r="C9" s="673" t="s">
        <v>107</v>
      </c>
      <c r="D9" s="674" t="s">
        <v>470</v>
      </c>
    </row>
    <row r="10" spans="1:4" ht="16.5" customHeight="1">
      <c r="A10" s="671"/>
      <c r="C10" s="673" t="s">
        <v>108</v>
      </c>
      <c r="D10" s="666" t="s">
        <v>508</v>
      </c>
    </row>
    <row r="11" spans="1:4" ht="16.5" customHeight="1">
      <c r="A11" s="671"/>
      <c r="C11" s="673" t="s">
        <v>129</v>
      </c>
      <c r="D11" s="666" t="s">
        <v>130</v>
      </c>
    </row>
    <row r="12" spans="1:4" ht="16.5" customHeight="1">
      <c r="A12" s="671"/>
      <c r="C12" s="673" t="s">
        <v>471</v>
      </c>
      <c r="D12" s="666" t="s">
        <v>472</v>
      </c>
    </row>
    <row r="13" spans="1:4" ht="16.5" customHeight="1">
      <c r="A13" s="671"/>
      <c r="C13" s="673" t="s">
        <v>473</v>
      </c>
      <c r="D13" s="666" t="s">
        <v>509</v>
      </c>
    </row>
    <row r="14" spans="1:4" ht="16.5" customHeight="1">
      <c r="A14" s="671"/>
      <c r="C14" s="673" t="s">
        <v>485</v>
      </c>
      <c r="D14" s="666" t="s">
        <v>486</v>
      </c>
    </row>
    <row r="15" spans="1:4" ht="16.5" customHeight="1">
      <c r="A15" s="671"/>
      <c r="C15" s="673" t="s">
        <v>488</v>
      </c>
      <c r="D15" s="666" t="s">
        <v>487</v>
      </c>
    </row>
    <row r="16" spans="1:4" ht="16.5" customHeight="1">
      <c r="A16" s="671"/>
      <c r="C16" s="673" t="s">
        <v>164</v>
      </c>
      <c r="D16" s="666" t="s">
        <v>510</v>
      </c>
    </row>
    <row r="18" spans="1:10" ht="16.5" customHeight="1">
      <c r="A18" s="668" t="s">
        <v>132</v>
      </c>
      <c r="B18" s="666" t="s">
        <v>475</v>
      </c>
    </row>
    <row r="19" spans="1:10" ht="16.5" customHeight="1">
      <c r="A19" s="671"/>
      <c r="B19" s="671" t="s">
        <v>102</v>
      </c>
      <c r="C19" s="666" t="s">
        <v>476</v>
      </c>
    </row>
    <row r="20" spans="1:10" ht="16.5" customHeight="1">
      <c r="A20" s="671"/>
      <c r="B20" s="671" t="s">
        <v>106</v>
      </c>
      <c r="C20" s="666" t="s">
        <v>511</v>
      </c>
    </row>
    <row r="21" spans="1:10" ht="16.5" customHeight="1">
      <c r="A21" s="671"/>
      <c r="B21" s="671"/>
      <c r="C21" s="666" t="s">
        <v>994</v>
      </c>
    </row>
    <row r="22" spans="1:10" ht="16.5" customHeight="1">
      <c r="A22" s="671"/>
      <c r="B22" s="671"/>
      <c r="C22" s="666" t="s">
        <v>995</v>
      </c>
    </row>
    <row r="23" spans="1:10" ht="16.5" customHeight="1">
      <c r="A23" s="671"/>
      <c r="B23" s="671" t="s">
        <v>171</v>
      </c>
      <c r="C23" s="666" t="s">
        <v>477</v>
      </c>
    </row>
    <row r="24" spans="1:10" ht="16.5" customHeight="1">
      <c r="A24" s="671"/>
      <c r="B24" s="671"/>
      <c r="C24" s="673" t="s">
        <v>478</v>
      </c>
      <c r="D24" s="666" t="s">
        <v>479</v>
      </c>
    </row>
    <row r="25" spans="1:10" ht="16.5" customHeight="1">
      <c r="A25" s="671"/>
      <c r="B25" s="671"/>
      <c r="C25" s="673" t="s">
        <v>480</v>
      </c>
      <c r="D25" s="666" t="s">
        <v>481</v>
      </c>
    </row>
    <row r="26" spans="1:10" ht="16.5" customHeight="1">
      <c r="A26" s="671"/>
      <c r="B26" s="671" t="s">
        <v>172</v>
      </c>
      <c r="C26" s="675" t="s">
        <v>482</v>
      </c>
    </row>
    <row r="27" spans="1:10" ht="16.5" customHeight="1">
      <c r="A27" s="671"/>
      <c r="C27" s="673" t="s">
        <v>107</v>
      </c>
      <c r="D27" s="666" t="s">
        <v>483</v>
      </c>
      <c r="J27" s="666" t="s">
        <v>976</v>
      </c>
    </row>
    <row r="28" spans="1:10" ht="16.5" customHeight="1">
      <c r="A28" s="671"/>
      <c r="C28" s="673"/>
      <c r="D28" s="666" t="s">
        <v>133</v>
      </c>
      <c r="J28" s="666" t="s">
        <v>484</v>
      </c>
    </row>
    <row r="29" spans="1:10" ht="16.5" customHeight="1">
      <c r="A29" s="671"/>
      <c r="C29" s="673" t="s">
        <v>480</v>
      </c>
      <c r="D29" s="666" t="s">
        <v>489</v>
      </c>
    </row>
    <row r="30" spans="1:10" ht="16.5" customHeight="1">
      <c r="A30" s="671"/>
      <c r="C30" s="673" t="s">
        <v>129</v>
      </c>
      <c r="D30" s="666" t="s">
        <v>147</v>
      </c>
    </row>
    <row r="31" spans="1:10" ht="16.5" customHeight="1">
      <c r="A31" s="671"/>
      <c r="C31" s="673" t="s">
        <v>131</v>
      </c>
      <c r="D31" s="674" t="s">
        <v>134</v>
      </c>
    </row>
    <row r="32" spans="1:10" ht="16.5" customHeight="1">
      <c r="A32" s="671"/>
      <c r="C32" s="676"/>
      <c r="D32" s="674" t="s">
        <v>858</v>
      </c>
    </row>
    <row r="33" spans="1:25" ht="16.5" customHeight="1">
      <c r="A33" s="671"/>
      <c r="D33" s="677"/>
      <c r="E33" s="677"/>
      <c r="F33" s="677"/>
      <c r="G33" s="677"/>
      <c r="H33" s="677"/>
      <c r="I33" s="677"/>
      <c r="J33" s="677"/>
      <c r="K33" s="677"/>
      <c r="L33" s="677"/>
      <c r="M33" s="677"/>
      <c r="N33" s="677"/>
      <c r="O33" s="677"/>
      <c r="P33" s="677"/>
      <c r="Q33" s="677"/>
      <c r="R33" s="677"/>
      <c r="S33" s="677"/>
      <c r="T33" s="677"/>
      <c r="U33" s="677"/>
      <c r="V33" s="677"/>
      <c r="W33" s="677"/>
      <c r="X33" s="677"/>
      <c r="Y33" s="677"/>
    </row>
    <row r="34" spans="1:25" ht="16.5" customHeight="1">
      <c r="A34" s="668" t="s">
        <v>137</v>
      </c>
      <c r="B34" s="675" t="s">
        <v>135</v>
      </c>
    </row>
    <row r="35" spans="1:25" ht="16.5" customHeight="1">
      <c r="A35" s="671"/>
      <c r="B35" s="671" t="s">
        <v>102</v>
      </c>
      <c r="C35" s="675" t="s">
        <v>977</v>
      </c>
      <c r="O35" s="666" t="s">
        <v>490</v>
      </c>
    </row>
    <row r="36" spans="1:25" ht="16.5" customHeight="1">
      <c r="A36" s="671"/>
      <c r="B36" s="671" t="s">
        <v>106</v>
      </c>
      <c r="C36" s="675" t="s">
        <v>484</v>
      </c>
      <c r="O36" s="666" t="s">
        <v>491</v>
      </c>
    </row>
    <row r="37" spans="1:25" ht="16.5" customHeight="1">
      <c r="A37" s="671"/>
      <c r="B37" s="671" t="s">
        <v>171</v>
      </c>
      <c r="C37" s="666" t="s">
        <v>136</v>
      </c>
    </row>
    <row r="38" spans="1:25" ht="16.5" customHeight="1">
      <c r="A38" s="671"/>
      <c r="C38" s="666" t="s">
        <v>492</v>
      </c>
    </row>
    <row r="39" spans="1:25" ht="16.5" customHeight="1">
      <c r="A39" s="671"/>
      <c r="B39" s="672"/>
    </row>
    <row r="40" spans="1:25" ht="16.5" customHeight="1">
      <c r="A40" s="668" t="s">
        <v>142</v>
      </c>
      <c r="B40" s="666" t="s">
        <v>138</v>
      </c>
    </row>
    <row r="41" spans="1:25" ht="16.5" customHeight="1">
      <c r="A41" s="671"/>
      <c r="B41" s="671" t="s">
        <v>102</v>
      </c>
      <c r="C41" s="666" t="s">
        <v>996</v>
      </c>
    </row>
    <row r="42" spans="1:25" ht="16.5" customHeight="1">
      <c r="A42" s="671"/>
      <c r="B42" s="671"/>
      <c r="C42" s="666" t="s">
        <v>997</v>
      </c>
    </row>
    <row r="43" spans="1:25" ht="16.5" customHeight="1">
      <c r="A43" s="671"/>
      <c r="B43" s="671"/>
      <c r="C43" s="666" t="s">
        <v>978</v>
      </c>
    </row>
    <row r="44" spans="1:25" ht="16.5" customHeight="1">
      <c r="A44" s="671"/>
      <c r="B44" s="671" t="s">
        <v>106</v>
      </c>
      <c r="C44" s="666" t="s">
        <v>506</v>
      </c>
    </row>
    <row r="45" spans="1:25" ht="16.5" customHeight="1">
      <c r="A45" s="671"/>
      <c r="B45" s="671"/>
      <c r="C45" s="666" t="s">
        <v>493</v>
      </c>
    </row>
    <row r="46" spans="1:25" ht="16.5" customHeight="1">
      <c r="B46" s="671" t="s">
        <v>171</v>
      </c>
      <c r="C46" s="666" t="s">
        <v>140</v>
      </c>
    </row>
    <row r="47" spans="1:25" ht="16.5" customHeight="1">
      <c r="C47" s="678" t="s">
        <v>107</v>
      </c>
      <c r="D47" s="675" t="s">
        <v>141</v>
      </c>
    </row>
    <row r="48" spans="1:25" ht="16.5" customHeight="1">
      <c r="C48" s="678" t="s">
        <v>108</v>
      </c>
      <c r="D48" s="675" t="s">
        <v>494</v>
      </c>
    </row>
    <row r="49" spans="1:3" ht="16.5" customHeight="1">
      <c r="A49" s="671"/>
      <c r="B49" s="679"/>
    </row>
    <row r="50" spans="1:3" ht="16.5" customHeight="1">
      <c r="A50" s="671"/>
      <c r="B50" s="679"/>
    </row>
    <row r="51" spans="1:3" ht="16.5" customHeight="1">
      <c r="A51" s="671"/>
      <c r="B51" s="679"/>
    </row>
    <row r="52" spans="1:3" ht="16.5" customHeight="1">
      <c r="A52" s="668" t="s">
        <v>116</v>
      </c>
      <c r="B52" s="666" t="s">
        <v>143</v>
      </c>
    </row>
    <row r="53" spans="1:3" ht="16.5" customHeight="1">
      <c r="A53" s="671"/>
      <c r="B53" s="679" t="s">
        <v>102</v>
      </c>
      <c r="C53" s="666" t="s">
        <v>144</v>
      </c>
    </row>
    <row r="54" spans="1:3" ht="16.5" customHeight="1">
      <c r="A54" s="671"/>
      <c r="B54" s="679" t="s">
        <v>112</v>
      </c>
      <c r="C54" s="666" t="s">
        <v>495</v>
      </c>
    </row>
    <row r="55" spans="1:3" ht="16.5" customHeight="1">
      <c r="A55" s="671"/>
      <c r="B55" s="679" t="s">
        <v>113</v>
      </c>
      <c r="C55" s="666" t="s">
        <v>145</v>
      </c>
    </row>
    <row r="56" spans="1:3" ht="16.5" customHeight="1">
      <c r="A56" s="671"/>
      <c r="B56" s="679" t="s">
        <v>114</v>
      </c>
      <c r="C56" s="666" t="s">
        <v>146</v>
      </c>
    </row>
    <row r="57" spans="1:3" ht="16.5" customHeight="1">
      <c r="A57" s="671"/>
      <c r="B57" s="679"/>
    </row>
    <row r="58" spans="1:3" ht="16.5" customHeight="1">
      <c r="A58" s="671"/>
      <c r="B58" s="679"/>
    </row>
    <row r="59" spans="1:3" ht="16.5" customHeight="1">
      <c r="A59" s="668" t="s">
        <v>121</v>
      </c>
      <c r="B59" s="666" t="s">
        <v>148</v>
      </c>
    </row>
    <row r="60" spans="1:3" ht="16.5" customHeight="1">
      <c r="A60" s="671"/>
      <c r="B60" s="679" t="s">
        <v>102</v>
      </c>
      <c r="C60" s="666" t="s">
        <v>149</v>
      </c>
    </row>
    <row r="61" spans="1:3" ht="16.5" customHeight="1">
      <c r="A61" s="671"/>
      <c r="B61" s="679" t="s">
        <v>106</v>
      </c>
      <c r="C61" s="666" t="s">
        <v>999</v>
      </c>
    </row>
    <row r="62" spans="1:3" ht="16.5" customHeight="1">
      <c r="A62" s="671"/>
      <c r="B62" s="679"/>
      <c r="C62" s="666" t="s">
        <v>998</v>
      </c>
    </row>
    <row r="63" spans="1:3" ht="16.5" customHeight="1">
      <c r="A63" s="668" t="s">
        <v>150</v>
      </c>
      <c r="B63" s="672" t="s">
        <v>151</v>
      </c>
    </row>
    <row r="64" spans="1:3" ht="16.5" customHeight="1">
      <c r="A64" s="671"/>
      <c r="B64" s="679" t="s">
        <v>102</v>
      </c>
      <c r="C64" s="666" t="s">
        <v>152</v>
      </c>
    </row>
    <row r="65" spans="1:7" ht="16.5" customHeight="1">
      <c r="A65" s="671"/>
      <c r="C65" s="666" t="s">
        <v>496</v>
      </c>
    </row>
    <row r="66" spans="1:7" ht="16.5" customHeight="1">
      <c r="A66" s="671"/>
      <c r="B66" s="679" t="s">
        <v>106</v>
      </c>
      <c r="C66" s="666" t="s">
        <v>1000</v>
      </c>
    </row>
    <row r="67" spans="1:7" ht="16.5" customHeight="1">
      <c r="A67" s="671"/>
      <c r="B67" s="679"/>
      <c r="C67" s="666" t="s">
        <v>1001</v>
      </c>
    </row>
    <row r="68" spans="1:7" ht="16.5" customHeight="1">
      <c r="A68" s="671"/>
      <c r="B68" s="679" t="s">
        <v>457</v>
      </c>
      <c r="C68" s="666" t="s">
        <v>497</v>
      </c>
    </row>
    <row r="69" spans="1:7" ht="16.5" customHeight="1">
      <c r="A69" s="671"/>
      <c r="B69" s="679"/>
    </row>
    <row r="70" spans="1:7" ht="16.5" customHeight="1">
      <c r="A70" s="680">
        <v>8</v>
      </c>
      <c r="B70" s="672" t="s">
        <v>153</v>
      </c>
    </row>
    <row r="71" spans="1:7" ht="16.5" customHeight="1">
      <c r="B71" s="679" t="s">
        <v>102</v>
      </c>
      <c r="C71" s="674" t="s">
        <v>154</v>
      </c>
      <c r="D71" s="667"/>
      <c r="E71" s="667"/>
      <c r="F71" s="667"/>
      <c r="G71" s="667"/>
    </row>
    <row r="72" spans="1:7" ht="16.5" customHeight="1">
      <c r="B72" s="679"/>
      <c r="C72" s="673" t="s">
        <v>107</v>
      </c>
      <c r="D72" s="674" t="s">
        <v>155</v>
      </c>
    </row>
    <row r="73" spans="1:7" ht="16.5" customHeight="1">
      <c r="B73" s="679"/>
      <c r="C73" s="673"/>
      <c r="D73" s="674" t="s">
        <v>498</v>
      </c>
    </row>
    <row r="74" spans="1:7" ht="16.5" customHeight="1">
      <c r="B74" s="679"/>
      <c r="C74" s="673" t="s">
        <v>108</v>
      </c>
      <c r="D74" s="674" t="s">
        <v>156</v>
      </c>
    </row>
    <row r="75" spans="1:7" ht="16.5" customHeight="1">
      <c r="B75" s="679"/>
      <c r="C75" s="673" t="s">
        <v>129</v>
      </c>
      <c r="D75" s="666" t="s">
        <v>157</v>
      </c>
    </row>
    <row r="76" spans="1:7" ht="16.5" customHeight="1">
      <c r="B76" s="679"/>
      <c r="C76" s="673" t="s">
        <v>131</v>
      </c>
      <c r="D76" s="666" t="s">
        <v>158</v>
      </c>
    </row>
    <row r="77" spans="1:7" ht="16.5" customHeight="1">
      <c r="B77" s="679"/>
      <c r="C77" s="673" t="s">
        <v>159</v>
      </c>
      <c r="D77" s="666" t="s">
        <v>160</v>
      </c>
    </row>
    <row r="78" spans="1:7" ht="16.5" customHeight="1">
      <c r="B78" s="679"/>
      <c r="C78" s="673" t="s">
        <v>161</v>
      </c>
      <c r="D78" s="666" t="s">
        <v>859</v>
      </c>
    </row>
    <row r="79" spans="1:7" ht="16.5" customHeight="1">
      <c r="B79" s="679"/>
      <c r="C79" s="673" t="s">
        <v>162</v>
      </c>
      <c r="D79" s="666" t="s">
        <v>163</v>
      </c>
    </row>
    <row r="80" spans="1:7" ht="16.5" customHeight="1">
      <c r="B80" s="679"/>
      <c r="C80" s="681" t="s">
        <v>164</v>
      </c>
      <c r="D80" s="674" t="s">
        <v>165</v>
      </c>
      <c r="E80" s="674"/>
    </row>
    <row r="81" spans="1:4" ht="16.5" customHeight="1">
      <c r="B81" s="679"/>
      <c r="C81" s="681" t="s">
        <v>512</v>
      </c>
      <c r="D81" s="674" t="s">
        <v>166</v>
      </c>
    </row>
    <row r="82" spans="1:4" ht="16.5" customHeight="1">
      <c r="B82" s="679" t="s">
        <v>106</v>
      </c>
      <c r="C82" s="666" t="s">
        <v>167</v>
      </c>
    </row>
    <row r="83" spans="1:4" ht="16.5" customHeight="1">
      <c r="B83" s="672"/>
      <c r="C83" s="673" t="s">
        <v>107</v>
      </c>
      <c r="D83" s="672" t="s">
        <v>168</v>
      </c>
    </row>
    <row r="84" spans="1:4" ht="16.5" customHeight="1">
      <c r="B84" s="672"/>
      <c r="C84" s="673" t="s">
        <v>108</v>
      </c>
      <c r="D84" s="672" t="s">
        <v>169</v>
      </c>
    </row>
    <row r="85" spans="1:4" ht="16.5" customHeight="1">
      <c r="B85" s="672"/>
      <c r="C85" s="673" t="s">
        <v>129</v>
      </c>
      <c r="D85" s="672" t="s">
        <v>170</v>
      </c>
    </row>
    <row r="86" spans="1:4" ht="16.5" customHeight="1">
      <c r="B86" s="679" t="s">
        <v>171</v>
      </c>
      <c r="C86" s="666" t="s">
        <v>499</v>
      </c>
    </row>
    <row r="87" spans="1:4" ht="16.5" customHeight="1">
      <c r="B87" s="679" t="s">
        <v>172</v>
      </c>
      <c r="C87" s="666" t="s">
        <v>173</v>
      </c>
    </row>
    <row r="88" spans="1:4" ht="16.5" customHeight="1">
      <c r="B88" s="679" t="s">
        <v>174</v>
      </c>
      <c r="C88" s="666" t="s">
        <v>175</v>
      </c>
    </row>
    <row r="89" spans="1:4" ht="16.5" customHeight="1">
      <c r="B89" s="679" t="s">
        <v>176</v>
      </c>
      <c r="C89" s="666" t="s">
        <v>177</v>
      </c>
    </row>
    <row r="91" spans="1:4" ht="16.5" customHeight="1">
      <c r="A91" s="673" t="s">
        <v>139</v>
      </c>
      <c r="B91" s="665" t="s">
        <v>178</v>
      </c>
    </row>
  </sheetData>
  <phoneticPr fontId="17"/>
  <pageMargins left="0.39370078740157483" right="0.19685039370078741" top="0.47244094488188981" bottom="0.27559055118110237" header="0.23622047244094491" footer="0.1574803149606299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view="pageBreakPreview" zoomScale="115" zoomScaleNormal="100" zoomScaleSheetLayoutView="115" workbookViewId="0"/>
  </sheetViews>
  <sheetFormatPr defaultColWidth="3.6328125" defaultRowHeight="20.25" customHeight="1"/>
  <cols>
    <col min="1" max="1" width="3.6328125" style="666" customWidth="1"/>
    <col min="2" max="24" width="3.6328125" style="666"/>
    <col min="25" max="25" width="3.6328125" style="666" customWidth="1"/>
    <col min="26" max="255" width="3.6328125" style="666"/>
    <col min="256" max="256" width="3.6328125" style="666" customWidth="1"/>
    <col min="257" max="279" width="3.6328125" style="666"/>
    <col min="280" max="280" width="3.6328125" style="666" customWidth="1"/>
    <col min="281" max="511" width="3.6328125" style="666"/>
    <col min="512" max="512" width="3.6328125" style="666" customWidth="1"/>
    <col min="513" max="535" width="3.6328125" style="666"/>
    <col min="536" max="536" width="3.6328125" style="666" customWidth="1"/>
    <col min="537" max="767" width="3.6328125" style="666"/>
    <col min="768" max="768" width="3.6328125" style="666" customWidth="1"/>
    <col min="769" max="791" width="3.6328125" style="666"/>
    <col min="792" max="792" width="3.6328125" style="666" customWidth="1"/>
    <col min="793" max="1023" width="3.6328125" style="666"/>
    <col min="1024" max="1024" width="3.6328125" style="666" customWidth="1"/>
    <col min="1025" max="1047" width="3.6328125" style="666"/>
    <col min="1048" max="1048" width="3.6328125" style="666" customWidth="1"/>
    <col min="1049" max="1279" width="3.6328125" style="666"/>
    <col min="1280" max="1280" width="3.6328125" style="666" customWidth="1"/>
    <col min="1281" max="1303" width="3.6328125" style="666"/>
    <col min="1304" max="1304" width="3.6328125" style="666" customWidth="1"/>
    <col min="1305" max="1535" width="3.6328125" style="666"/>
    <col min="1536" max="1536" width="3.6328125" style="666" customWidth="1"/>
    <col min="1537" max="1559" width="3.6328125" style="666"/>
    <col min="1560" max="1560" width="3.6328125" style="666" customWidth="1"/>
    <col min="1561" max="1791" width="3.6328125" style="666"/>
    <col min="1792" max="1792" width="3.6328125" style="666" customWidth="1"/>
    <col min="1793" max="1815" width="3.6328125" style="666"/>
    <col min="1816" max="1816" width="3.6328125" style="666" customWidth="1"/>
    <col min="1817" max="2047" width="3.6328125" style="666"/>
    <col min="2048" max="2048" width="3.6328125" style="666" customWidth="1"/>
    <col min="2049" max="2071" width="3.6328125" style="666"/>
    <col min="2072" max="2072" width="3.6328125" style="666" customWidth="1"/>
    <col min="2073" max="2303" width="3.6328125" style="666"/>
    <col min="2304" max="2304" width="3.6328125" style="666" customWidth="1"/>
    <col min="2305" max="2327" width="3.6328125" style="666"/>
    <col min="2328" max="2328" width="3.6328125" style="666" customWidth="1"/>
    <col min="2329" max="2559" width="3.6328125" style="666"/>
    <col min="2560" max="2560" width="3.6328125" style="666" customWidth="1"/>
    <col min="2561" max="2583" width="3.6328125" style="666"/>
    <col min="2584" max="2584" width="3.6328125" style="666" customWidth="1"/>
    <col min="2585" max="2815" width="3.6328125" style="666"/>
    <col min="2816" max="2816" width="3.6328125" style="666" customWidth="1"/>
    <col min="2817" max="2839" width="3.6328125" style="666"/>
    <col min="2840" max="2840" width="3.6328125" style="666" customWidth="1"/>
    <col min="2841" max="3071" width="3.6328125" style="666"/>
    <col min="3072" max="3072" width="3.6328125" style="666" customWidth="1"/>
    <col min="3073" max="3095" width="3.6328125" style="666"/>
    <col min="3096" max="3096" width="3.6328125" style="666" customWidth="1"/>
    <col min="3097" max="3327" width="3.6328125" style="666"/>
    <col min="3328" max="3328" width="3.6328125" style="666" customWidth="1"/>
    <col min="3329" max="3351" width="3.6328125" style="666"/>
    <col min="3352" max="3352" width="3.6328125" style="666" customWidth="1"/>
    <col min="3353" max="3583" width="3.6328125" style="666"/>
    <col min="3584" max="3584" width="3.6328125" style="666" customWidth="1"/>
    <col min="3585" max="3607" width="3.6328125" style="666"/>
    <col min="3608" max="3608" width="3.6328125" style="666" customWidth="1"/>
    <col min="3609" max="3839" width="3.6328125" style="666"/>
    <col min="3840" max="3840" width="3.6328125" style="666" customWidth="1"/>
    <col min="3841" max="3863" width="3.6328125" style="666"/>
    <col min="3864" max="3864" width="3.6328125" style="666" customWidth="1"/>
    <col min="3865" max="4095" width="3.6328125" style="666"/>
    <col min="4096" max="4096" width="3.6328125" style="666" customWidth="1"/>
    <col min="4097" max="4119" width="3.6328125" style="666"/>
    <col min="4120" max="4120" width="3.6328125" style="666" customWidth="1"/>
    <col min="4121" max="4351" width="3.6328125" style="666"/>
    <col min="4352" max="4352" width="3.6328125" style="666" customWidth="1"/>
    <col min="4353" max="4375" width="3.6328125" style="666"/>
    <col min="4376" max="4376" width="3.6328125" style="666" customWidth="1"/>
    <col min="4377" max="4607" width="3.6328125" style="666"/>
    <col min="4608" max="4608" width="3.6328125" style="666" customWidth="1"/>
    <col min="4609" max="4631" width="3.6328125" style="666"/>
    <col min="4632" max="4632" width="3.6328125" style="666" customWidth="1"/>
    <col min="4633" max="4863" width="3.6328125" style="666"/>
    <col min="4864" max="4864" width="3.6328125" style="666" customWidth="1"/>
    <col min="4865" max="4887" width="3.6328125" style="666"/>
    <col min="4888" max="4888" width="3.6328125" style="666" customWidth="1"/>
    <col min="4889" max="5119" width="3.6328125" style="666"/>
    <col min="5120" max="5120" width="3.6328125" style="666" customWidth="1"/>
    <col min="5121" max="5143" width="3.6328125" style="666"/>
    <col min="5144" max="5144" width="3.6328125" style="666" customWidth="1"/>
    <col min="5145" max="5375" width="3.6328125" style="666"/>
    <col min="5376" max="5376" width="3.6328125" style="666" customWidth="1"/>
    <col min="5377" max="5399" width="3.6328125" style="666"/>
    <col min="5400" max="5400" width="3.6328125" style="666" customWidth="1"/>
    <col min="5401" max="5631" width="3.6328125" style="666"/>
    <col min="5632" max="5632" width="3.6328125" style="666" customWidth="1"/>
    <col min="5633" max="5655" width="3.6328125" style="666"/>
    <col min="5656" max="5656" width="3.6328125" style="666" customWidth="1"/>
    <col min="5657" max="5887" width="3.6328125" style="666"/>
    <col min="5888" max="5888" width="3.6328125" style="666" customWidth="1"/>
    <col min="5889" max="5911" width="3.6328125" style="666"/>
    <col min="5912" max="5912" width="3.6328125" style="666" customWidth="1"/>
    <col min="5913" max="6143" width="3.6328125" style="666"/>
    <col min="6144" max="6144" width="3.6328125" style="666" customWidth="1"/>
    <col min="6145" max="6167" width="3.6328125" style="666"/>
    <col min="6168" max="6168" width="3.6328125" style="666" customWidth="1"/>
    <col min="6169" max="6399" width="3.6328125" style="666"/>
    <col min="6400" max="6400" width="3.6328125" style="666" customWidth="1"/>
    <col min="6401" max="6423" width="3.6328125" style="666"/>
    <col min="6424" max="6424" width="3.6328125" style="666" customWidth="1"/>
    <col min="6425" max="6655" width="3.6328125" style="666"/>
    <col min="6656" max="6656" width="3.6328125" style="666" customWidth="1"/>
    <col min="6657" max="6679" width="3.6328125" style="666"/>
    <col min="6680" max="6680" width="3.6328125" style="666" customWidth="1"/>
    <col min="6681" max="6911" width="3.6328125" style="666"/>
    <col min="6912" max="6912" width="3.6328125" style="666" customWidth="1"/>
    <col min="6913" max="6935" width="3.6328125" style="666"/>
    <col min="6936" max="6936" width="3.6328125" style="666" customWidth="1"/>
    <col min="6937" max="7167" width="3.6328125" style="666"/>
    <col min="7168" max="7168" width="3.6328125" style="666" customWidth="1"/>
    <col min="7169" max="7191" width="3.6328125" style="666"/>
    <col min="7192" max="7192" width="3.6328125" style="666" customWidth="1"/>
    <col min="7193" max="7423" width="3.6328125" style="666"/>
    <col min="7424" max="7424" width="3.6328125" style="666" customWidth="1"/>
    <col min="7425" max="7447" width="3.6328125" style="666"/>
    <col min="7448" max="7448" width="3.6328125" style="666" customWidth="1"/>
    <col min="7449" max="7679" width="3.6328125" style="666"/>
    <col min="7680" max="7680" width="3.6328125" style="666" customWidth="1"/>
    <col min="7681" max="7703" width="3.6328125" style="666"/>
    <col min="7704" max="7704" width="3.6328125" style="666" customWidth="1"/>
    <col min="7705" max="7935" width="3.6328125" style="666"/>
    <col min="7936" max="7936" width="3.6328125" style="666" customWidth="1"/>
    <col min="7937" max="7959" width="3.6328125" style="666"/>
    <col min="7960" max="7960" width="3.6328125" style="666" customWidth="1"/>
    <col min="7961" max="8191" width="3.6328125" style="666"/>
    <col min="8192" max="8192" width="3.6328125" style="666" customWidth="1"/>
    <col min="8193" max="8215" width="3.6328125" style="666"/>
    <col min="8216" max="8216" width="3.6328125" style="666" customWidth="1"/>
    <col min="8217" max="8447" width="3.6328125" style="666"/>
    <col min="8448" max="8448" width="3.6328125" style="666" customWidth="1"/>
    <col min="8449" max="8471" width="3.6328125" style="666"/>
    <col min="8472" max="8472" width="3.6328125" style="666" customWidth="1"/>
    <col min="8473" max="8703" width="3.6328125" style="666"/>
    <col min="8704" max="8704" width="3.6328125" style="666" customWidth="1"/>
    <col min="8705" max="8727" width="3.6328125" style="666"/>
    <col min="8728" max="8728" width="3.6328125" style="666" customWidth="1"/>
    <col min="8729" max="8959" width="3.6328125" style="666"/>
    <col min="8960" max="8960" width="3.6328125" style="666" customWidth="1"/>
    <col min="8961" max="8983" width="3.6328125" style="666"/>
    <col min="8984" max="8984" width="3.6328125" style="666" customWidth="1"/>
    <col min="8985" max="9215" width="3.6328125" style="666"/>
    <col min="9216" max="9216" width="3.6328125" style="666" customWidth="1"/>
    <col min="9217" max="9239" width="3.6328125" style="666"/>
    <col min="9240" max="9240" width="3.6328125" style="666" customWidth="1"/>
    <col min="9241" max="9471" width="3.6328125" style="666"/>
    <col min="9472" max="9472" width="3.6328125" style="666" customWidth="1"/>
    <col min="9473" max="9495" width="3.6328125" style="666"/>
    <col min="9496" max="9496" width="3.6328125" style="666" customWidth="1"/>
    <col min="9497" max="9727" width="3.6328125" style="666"/>
    <col min="9728" max="9728" width="3.6328125" style="666" customWidth="1"/>
    <col min="9729" max="9751" width="3.6328125" style="666"/>
    <col min="9752" max="9752" width="3.6328125" style="666" customWidth="1"/>
    <col min="9753" max="9983" width="3.6328125" style="666"/>
    <col min="9984" max="9984" width="3.6328125" style="666" customWidth="1"/>
    <col min="9985" max="10007" width="3.6328125" style="666"/>
    <col min="10008" max="10008" width="3.6328125" style="666" customWidth="1"/>
    <col min="10009" max="10239" width="3.6328125" style="666"/>
    <col min="10240" max="10240" width="3.6328125" style="666" customWidth="1"/>
    <col min="10241" max="10263" width="3.6328125" style="666"/>
    <col min="10264" max="10264" width="3.6328125" style="666" customWidth="1"/>
    <col min="10265" max="10495" width="3.6328125" style="666"/>
    <col min="10496" max="10496" width="3.6328125" style="666" customWidth="1"/>
    <col min="10497" max="10519" width="3.6328125" style="666"/>
    <col min="10520" max="10520" width="3.6328125" style="666" customWidth="1"/>
    <col min="10521" max="10751" width="3.6328125" style="666"/>
    <col min="10752" max="10752" width="3.6328125" style="666" customWidth="1"/>
    <col min="10753" max="10775" width="3.6328125" style="666"/>
    <col min="10776" max="10776" width="3.6328125" style="666" customWidth="1"/>
    <col min="10777" max="11007" width="3.6328125" style="666"/>
    <col min="11008" max="11008" width="3.6328125" style="666" customWidth="1"/>
    <col min="11009" max="11031" width="3.6328125" style="666"/>
    <col min="11032" max="11032" width="3.6328125" style="666" customWidth="1"/>
    <col min="11033" max="11263" width="3.6328125" style="666"/>
    <col min="11264" max="11264" width="3.6328125" style="666" customWidth="1"/>
    <col min="11265" max="11287" width="3.6328125" style="666"/>
    <col min="11288" max="11288" width="3.6328125" style="666" customWidth="1"/>
    <col min="11289" max="11519" width="3.6328125" style="666"/>
    <col min="11520" max="11520" width="3.6328125" style="666" customWidth="1"/>
    <col min="11521" max="11543" width="3.6328125" style="666"/>
    <col min="11544" max="11544" width="3.6328125" style="666" customWidth="1"/>
    <col min="11545" max="11775" width="3.6328125" style="666"/>
    <col min="11776" max="11776" width="3.6328125" style="666" customWidth="1"/>
    <col min="11777" max="11799" width="3.6328125" style="666"/>
    <col min="11800" max="11800" width="3.6328125" style="666" customWidth="1"/>
    <col min="11801" max="12031" width="3.6328125" style="666"/>
    <col min="12032" max="12032" width="3.6328125" style="666" customWidth="1"/>
    <col min="12033" max="12055" width="3.6328125" style="666"/>
    <col min="12056" max="12056" width="3.6328125" style="666" customWidth="1"/>
    <col min="12057" max="12287" width="3.6328125" style="666"/>
    <col min="12288" max="12288" width="3.6328125" style="666" customWidth="1"/>
    <col min="12289" max="12311" width="3.6328125" style="666"/>
    <col min="12312" max="12312" width="3.6328125" style="666" customWidth="1"/>
    <col min="12313" max="12543" width="3.6328125" style="666"/>
    <col min="12544" max="12544" width="3.6328125" style="666" customWidth="1"/>
    <col min="12545" max="12567" width="3.6328125" style="666"/>
    <col min="12568" max="12568" width="3.6328125" style="666" customWidth="1"/>
    <col min="12569" max="12799" width="3.6328125" style="666"/>
    <col min="12800" max="12800" width="3.6328125" style="666" customWidth="1"/>
    <col min="12801" max="12823" width="3.6328125" style="666"/>
    <col min="12824" max="12824" width="3.6328125" style="666" customWidth="1"/>
    <col min="12825" max="13055" width="3.6328125" style="666"/>
    <col min="13056" max="13056" width="3.6328125" style="666" customWidth="1"/>
    <col min="13057" max="13079" width="3.6328125" style="666"/>
    <col min="13080" max="13080" width="3.6328125" style="666" customWidth="1"/>
    <col min="13081" max="13311" width="3.6328125" style="666"/>
    <col min="13312" max="13312" width="3.6328125" style="666" customWidth="1"/>
    <col min="13313" max="13335" width="3.6328125" style="666"/>
    <col min="13336" max="13336" width="3.6328125" style="666" customWidth="1"/>
    <col min="13337" max="13567" width="3.6328125" style="666"/>
    <col min="13568" max="13568" width="3.6328125" style="666" customWidth="1"/>
    <col min="13569" max="13591" width="3.6328125" style="666"/>
    <col min="13592" max="13592" width="3.6328125" style="666" customWidth="1"/>
    <col min="13593" max="13823" width="3.6328125" style="666"/>
    <col min="13824" max="13824" width="3.6328125" style="666" customWidth="1"/>
    <col min="13825" max="13847" width="3.6328125" style="666"/>
    <col min="13848" max="13848" width="3.6328125" style="666" customWidth="1"/>
    <col min="13849" max="14079" width="3.6328125" style="666"/>
    <col min="14080" max="14080" width="3.6328125" style="666" customWidth="1"/>
    <col min="14081" max="14103" width="3.6328125" style="666"/>
    <col min="14104" max="14104" width="3.6328125" style="666" customWidth="1"/>
    <col min="14105" max="14335" width="3.6328125" style="666"/>
    <col min="14336" max="14336" width="3.6328125" style="666" customWidth="1"/>
    <col min="14337" max="14359" width="3.6328125" style="666"/>
    <col min="14360" max="14360" width="3.6328125" style="666" customWidth="1"/>
    <col min="14361" max="14591" width="3.6328125" style="666"/>
    <col min="14592" max="14592" width="3.6328125" style="666" customWidth="1"/>
    <col min="14593" max="14615" width="3.6328125" style="666"/>
    <col min="14616" max="14616" width="3.6328125" style="666" customWidth="1"/>
    <col min="14617" max="14847" width="3.6328125" style="666"/>
    <col min="14848" max="14848" width="3.6328125" style="666" customWidth="1"/>
    <col min="14849" max="14871" width="3.6328125" style="666"/>
    <col min="14872" max="14872" width="3.6328125" style="666" customWidth="1"/>
    <col min="14873" max="15103" width="3.6328125" style="666"/>
    <col min="15104" max="15104" width="3.6328125" style="666" customWidth="1"/>
    <col min="15105" max="15127" width="3.6328125" style="666"/>
    <col min="15128" max="15128" width="3.6328125" style="666" customWidth="1"/>
    <col min="15129" max="15359" width="3.6328125" style="666"/>
    <col min="15360" max="15360" width="3.6328125" style="666" customWidth="1"/>
    <col min="15361" max="15383" width="3.6328125" style="666"/>
    <col min="15384" max="15384" width="3.6328125" style="666" customWidth="1"/>
    <col min="15385" max="15615" width="3.6328125" style="666"/>
    <col min="15616" max="15616" width="3.6328125" style="666" customWidth="1"/>
    <col min="15617" max="15639" width="3.6328125" style="666"/>
    <col min="15640" max="15640" width="3.6328125" style="666" customWidth="1"/>
    <col min="15641" max="15871" width="3.6328125" style="666"/>
    <col min="15872" max="15872" width="3.6328125" style="666" customWidth="1"/>
    <col min="15873" max="15895" width="3.6328125" style="666"/>
    <col min="15896" max="15896" width="3.6328125" style="666" customWidth="1"/>
    <col min="15897" max="16127" width="3.6328125" style="666"/>
    <col min="16128" max="16128" width="3.6328125" style="666" customWidth="1"/>
    <col min="16129" max="16151" width="3.6328125" style="666"/>
    <col min="16152" max="16152" width="3.6328125" style="666" customWidth="1"/>
    <col min="16153" max="16384" width="3.6328125" style="666"/>
  </cols>
  <sheetData>
    <row r="1" spans="1:7" ht="20.25" customHeight="1">
      <c r="A1" s="665" t="s">
        <v>179</v>
      </c>
    </row>
    <row r="3" spans="1:7" ht="20.25" customHeight="1">
      <c r="A3" s="666" t="s">
        <v>505</v>
      </c>
    </row>
    <row r="4" spans="1:7" ht="20.25" customHeight="1">
      <c r="A4" s="666" t="s">
        <v>180</v>
      </c>
    </row>
    <row r="6" spans="1:7" ht="20.25" customHeight="1">
      <c r="A6" s="666" t="s">
        <v>181</v>
      </c>
    </row>
    <row r="7" spans="1:7" ht="20.25" customHeight="1">
      <c r="A7" s="668" t="s">
        <v>100</v>
      </c>
      <c r="B7" s="666" t="s">
        <v>182</v>
      </c>
      <c r="G7" s="666" t="s">
        <v>183</v>
      </c>
    </row>
    <row r="8" spans="1:7" ht="20.25" customHeight="1">
      <c r="B8" s="672" t="s">
        <v>102</v>
      </c>
      <c r="C8" s="666" t="s">
        <v>501</v>
      </c>
    </row>
    <row r="9" spans="1:7" ht="20.25" customHeight="1">
      <c r="B9" s="672" t="s">
        <v>106</v>
      </c>
      <c r="C9" s="666" t="s">
        <v>980</v>
      </c>
    </row>
    <row r="10" spans="1:7" ht="20.25" customHeight="1">
      <c r="B10" s="672" t="s">
        <v>171</v>
      </c>
      <c r="C10" s="666" t="s">
        <v>502</v>
      </c>
    </row>
    <row r="11" spans="1:7" ht="20.25" customHeight="1">
      <c r="B11" s="672"/>
      <c r="C11" s="666" t="s">
        <v>503</v>
      </c>
    </row>
    <row r="12" spans="1:7" ht="20.25" customHeight="1">
      <c r="B12" s="672" t="s">
        <v>172</v>
      </c>
      <c r="C12" s="666" t="s">
        <v>500</v>
      </c>
    </row>
    <row r="13" spans="1:7" ht="20.25" customHeight="1">
      <c r="B13" s="672"/>
      <c r="C13" s="666" t="s">
        <v>979</v>
      </c>
    </row>
    <row r="15" spans="1:7" ht="20.25" customHeight="1">
      <c r="A15" s="668" t="s">
        <v>109</v>
      </c>
      <c r="B15" s="666" t="s">
        <v>184</v>
      </c>
      <c r="E15" s="666" t="s">
        <v>185</v>
      </c>
    </row>
    <row r="16" spans="1:7" ht="20.25" customHeight="1">
      <c r="B16" s="672" t="s">
        <v>102</v>
      </c>
      <c r="C16" s="675" t="s">
        <v>504</v>
      </c>
    </row>
    <row r="17" spans="1:8" ht="20.25" customHeight="1">
      <c r="B17" s="672" t="s">
        <v>106</v>
      </c>
      <c r="C17" s="675" t="s">
        <v>981</v>
      </c>
    </row>
    <row r="18" spans="1:8" ht="20.25" customHeight="1">
      <c r="C18" s="675"/>
    </row>
    <row r="19" spans="1:8" ht="20.25" customHeight="1">
      <c r="A19" s="668" t="s">
        <v>110</v>
      </c>
      <c r="B19" s="666" t="s">
        <v>186</v>
      </c>
      <c r="C19" s="675"/>
      <c r="H19" s="666" t="s">
        <v>187</v>
      </c>
    </row>
    <row r="20" spans="1:8" ht="20.25" customHeight="1">
      <c r="B20" s="672" t="s">
        <v>102</v>
      </c>
      <c r="C20" s="675" t="s">
        <v>188</v>
      </c>
    </row>
    <row r="21" spans="1:8" ht="20.25" customHeight="1">
      <c r="B21" s="672" t="s">
        <v>106</v>
      </c>
      <c r="C21" s="666" t="s">
        <v>189</v>
      </c>
    </row>
    <row r="22" spans="1:8" ht="20.25" customHeight="1">
      <c r="B22" s="672" t="s">
        <v>171</v>
      </c>
      <c r="C22" s="675" t="s">
        <v>190</v>
      </c>
    </row>
    <row r="23" spans="1:8" ht="20.25" customHeight="1">
      <c r="B23" s="672" t="s">
        <v>172</v>
      </c>
      <c r="C23" s="672" t="s">
        <v>191</v>
      </c>
    </row>
    <row r="25" spans="1:8" ht="20.25" customHeight="1">
      <c r="A25" s="668" t="s">
        <v>115</v>
      </c>
      <c r="B25" s="666" t="s">
        <v>192</v>
      </c>
      <c r="F25" s="666" t="s">
        <v>193</v>
      </c>
    </row>
    <row r="26" spans="1:8" ht="20.25" customHeight="1">
      <c r="B26" s="672" t="s">
        <v>102</v>
      </c>
      <c r="C26" s="666" t="s">
        <v>194</v>
      </c>
    </row>
    <row r="27" spans="1:8" ht="20.25" customHeight="1">
      <c r="C27" s="673" t="s">
        <v>107</v>
      </c>
      <c r="D27" s="666" t="s">
        <v>195</v>
      </c>
    </row>
    <row r="28" spans="1:8" ht="20.25" customHeight="1">
      <c r="C28" s="673" t="s">
        <v>108</v>
      </c>
      <c r="D28" s="666" t="s">
        <v>196</v>
      </c>
    </row>
    <row r="29" spans="1:8" ht="20.25" customHeight="1">
      <c r="B29" s="672" t="s">
        <v>106</v>
      </c>
      <c r="C29" s="666" t="s">
        <v>197</v>
      </c>
    </row>
    <row r="30" spans="1:8" ht="20.25" customHeight="1">
      <c r="C30" s="673" t="s">
        <v>107</v>
      </c>
      <c r="D30" s="666" t="s">
        <v>198</v>
      </c>
    </row>
    <row r="32" spans="1:8" ht="20.25" customHeight="1">
      <c r="A32" s="668" t="s">
        <v>199</v>
      </c>
      <c r="B32" s="666" t="s">
        <v>200</v>
      </c>
      <c r="F32" s="666" t="s">
        <v>201</v>
      </c>
    </row>
    <row r="33" spans="3:3" ht="20.25" customHeight="1">
      <c r="C33" s="665" t="s">
        <v>202</v>
      </c>
    </row>
  </sheetData>
  <phoneticPr fontId="17"/>
  <printOptions horizontalCentered="1"/>
  <pageMargins left="0.39370078740157483" right="0.1968503937007874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10</vt:i4>
      </vt:variant>
    </vt:vector>
  </HeadingPairs>
  <TitlesOfParts>
    <vt:vector size="33" baseType="lpstr">
      <vt:lpstr>Sheet1</vt:lpstr>
      <vt:lpstr>パンフあたま</vt:lpstr>
      <vt:lpstr>大会役員</vt:lpstr>
      <vt:lpstr>大会役員と担当割り当て</vt:lpstr>
      <vt:lpstr>審判コート担当</vt:lpstr>
      <vt:lpstr>大会担当　審判担当 (前回)</vt:lpstr>
      <vt:lpstr>審判上の注意</vt:lpstr>
      <vt:lpstr>大会運営上の注意</vt:lpstr>
      <vt:lpstr>競技上の注意</vt:lpstr>
      <vt:lpstr>大会日程について </vt:lpstr>
      <vt:lpstr>タイムテーブル</vt:lpstr>
      <vt:lpstr>男子</vt:lpstr>
      <vt:lpstr>女子</vt:lpstr>
      <vt:lpstr>会場図（コート番号）</vt:lpstr>
      <vt:lpstr>会場図設営</vt:lpstr>
      <vt:lpstr>観覧席（団控え席）</vt:lpstr>
      <vt:lpstr>大会結果</vt:lpstr>
      <vt:lpstr>会場図_コート番号表</vt:lpstr>
      <vt:lpstr>第10回観覧席_会場設営図</vt:lpstr>
      <vt:lpstr>第10回第2体育館</vt:lpstr>
      <vt:lpstr>駐車場案内</vt:lpstr>
      <vt:lpstr>健康状態確認シート</vt:lpstr>
      <vt:lpstr>申込数</vt:lpstr>
      <vt:lpstr>'会場図（コート番号）'!Print_Area</vt:lpstr>
      <vt:lpstr>会場図_コート番号表!Print_Area</vt:lpstr>
      <vt:lpstr>'観覧席（団控え席）'!Print_Area</vt:lpstr>
      <vt:lpstr>女子!Print_Area</vt:lpstr>
      <vt:lpstr>申込数!Print_Area</vt:lpstr>
      <vt:lpstr>'大会日程について '!Print_Area</vt:lpstr>
      <vt:lpstr>大会役員と担当割り当て!Print_Area</vt:lpstr>
      <vt:lpstr>第10回観覧席_会場設営図!Print_Area</vt:lpstr>
      <vt:lpstr>男子!Print_Area</vt:lpstr>
      <vt:lpstr>駐車場案内!Print_Area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Realize</dc:creator>
  <cp:keywords/>
  <dc:description/>
  <cp:lastModifiedBy>User</cp:lastModifiedBy>
  <cp:revision/>
  <cp:lastPrinted>2023-03-27T06:01:08Z</cp:lastPrinted>
  <dcterms:created xsi:type="dcterms:W3CDTF">2017-03-15T04:36:05Z</dcterms:created>
  <dcterms:modified xsi:type="dcterms:W3CDTF">2023-03-30T06:45:34Z</dcterms:modified>
  <cp:category/>
  <cp:contentStatus/>
</cp:coreProperties>
</file>