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d.docs.live.net/ce9c1f8280875c4f/Documents/ホームページ Gifu-Bad/Gifu Elementary School Badminton Federation/each_games/info/2024/"/>
    </mc:Choice>
  </mc:AlternateContent>
  <xr:revisionPtr revIDLastSave="16" documentId="13_ncr:1_{8C3ED1AD-0785-4EC3-8624-1E694DB94ECA}" xr6:coauthVersionLast="47" xr6:coauthVersionMax="47" xr10:uidLastSave="{BEF8FF5E-B022-4AB4-A9AF-C2662A78E5CC}"/>
  <bookViews>
    <workbookView xWindow="-120" yWindow="-120" windowWidth="29040" windowHeight="15720" tabRatio="816" activeTab="1" xr2:uid="{00000000-000D-0000-FFFF-FFFF00000000}"/>
  </bookViews>
  <sheets>
    <sheet name="更新履歴" sheetId="43" r:id="rId1"/>
    <sheet name="パンフあたま" sheetId="2" r:id="rId2"/>
    <sheet name="大会役員と担当割当" sheetId="28" r:id="rId3"/>
    <sheet name="審判コート割り振り" sheetId="27" r:id="rId4"/>
    <sheet name="大会運営上の注意" sheetId="24" r:id="rId5"/>
    <sheet name="審判上の注意" sheetId="25" r:id="rId6"/>
    <sheet name="競技規定" sheetId="26" r:id="rId7"/>
    <sheet name="選手の動線について" sheetId="22" r:id="rId8"/>
    <sheet name="1階アリーナ動線" sheetId="31" r:id="rId9"/>
    <sheet name="試合数" sheetId="36" r:id="rId10"/>
    <sheet name="大会日程_進行表" sheetId="10" r:id="rId11"/>
    <sheet name="タイムテーブル" sheetId="11" r:id="rId12"/>
    <sheet name="男子（単）" sheetId="34" r:id="rId13"/>
    <sheet name="男子（複）" sheetId="32" r:id="rId14"/>
    <sheet name="女子（単）" sheetId="35" r:id="rId15"/>
    <sheet name="女子（複）" sheetId="33" r:id="rId16"/>
    <sheet name="観覧席配置" sheetId="41" r:id="rId17"/>
    <sheet name="2024年度 申込状況_クラブ代表者名簿" sheetId="42" r:id="rId18"/>
    <sheet name="第41回申込状況" sheetId="29" r:id="rId19"/>
  </sheets>
  <definedNames>
    <definedName name="_xlnm.Print_Area" localSheetId="3">審判コート割り振り!$A:$G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1" i="42" l="1"/>
  <c r="U31" i="42"/>
  <c r="T31" i="42"/>
  <c r="S31" i="42"/>
  <c r="R31" i="42"/>
  <c r="Q31" i="42"/>
  <c r="P31" i="42"/>
  <c r="O31" i="42"/>
  <c r="M31" i="42"/>
  <c r="L31" i="42"/>
  <c r="K31" i="42"/>
  <c r="J31" i="42"/>
  <c r="I31" i="42"/>
  <c r="H31" i="42"/>
  <c r="G31" i="42"/>
  <c r="F31" i="42"/>
  <c r="W30" i="42"/>
  <c r="N30" i="42"/>
  <c r="W29" i="42"/>
  <c r="N29" i="42"/>
  <c r="W28" i="42"/>
  <c r="N28" i="42"/>
  <c r="W27" i="42"/>
  <c r="N27" i="42"/>
  <c r="W26" i="42"/>
  <c r="N26" i="42"/>
  <c r="W25" i="42"/>
  <c r="N25" i="42"/>
  <c r="W24" i="42"/>
  <c r="N24" i="42"/>
  <c r="W23" i="42"/>
  <c r="N23" i="42"/>
  <c r="W22" i="42"/>
  <c r="N22" i="42"/>
  <c r="W21" i="42"/>
  <c r="N21" i="42"/>
  <c r="W20" i="42"/>
  <c r="N20" i="42"/>
  <c r="W19" i="42"/>
  <c r="N19" i="42"/>
  <c r="W18" i="42"/>
  <c r="N18" i="42"/>
  <c r="W17" i="42"/>
  <c r="N17" i="42"/>
  <c r="W16" i="42"/>
  <c r="N16" i="42"/>
  <c r="W15" i="42"/>
  <c r="N15" i="42"/>
  <c r="W14" i="42"/>
  <c r="N14" i="42"/>
  <c r="W13" i="42"/>
  <c r="N13" i="42"/>
  <c r="W12" i="42"/>
  <c r="N12" i="42"/>
  <c r="W11" i="42"/>
  <c r="N11" i="42"/>
  <c r="W10" i="42"/>
  <c r="N10" i="42"/>
  <c r="W9" i="42"/>
  <c r="N9" i="42"/>
  <c r="W8" i="42"/>
  <c r="N8" i="42"/>
  <c r="W7" i="42"/>
  <c r="N7" i="42"/>
  <c r="W6" i="42"/>
  <c r="N6" i="42"/>
  <c r="W5" i="42"/>
  <c r="N5" i="42"/>
  <c r="W4" i="42"/>
  <c r="N4" i="42"/>
  <c r="W3" i="42"/>
  <c r="N3" i="42"/>
  <c r="W31" i="42" l="1"/>
  <c r="N31" i="42"/>
  <c r="P10" i="10" l="1"/>
  <c r="P22" i="10" s="1"/>
  <c r="AH35" i="10"/>
  <c r="Z35" i="10"/>
  <c r="C21" i="10"/>
  <c r="C20" i="10"/>
  <c r="C19" i="10"/>
  <c r="C18" i="10"/>
  <c r="C22" i="10" s="1"/>
  <c r="M40" i="10"/>
  <c r="B25" i="36"/>
  <c r="B24" i="36"/>
  <c r="P17" i="10"/>
  <c r="P16" i="10"/>
  <c r="P15" i="10"/>
  <c r="P14" i="10"/>
  <c r="B26" i="36" l="1"/>
  <c r="B22" i="36"/>
  <c r="S33" i="29" l="1"/>
  <c r="R33" i="29"/>
  <c r="Q33" i="29"/>
  <c r="P33" i="29"/>
  <c r="O33" i="29"/>
  <c r="N33" i="29"/>
  <c r="M33" i="29"/>
  <c r="L33" i="29"/>
  <c r="J33" i="29"/>
  <c r="I33" i="29"/>
  <c r="H33" i="29"/>
  <c r="G33" i="29"/>
  <c r="F33" i="29"/>
  <c r="E33" i="29"/>
  <c r="D33" i="29"/>
  <c r="C33" i="29"/>
  <c r="T32" i="29"/>
  <c r="V32" i="29" s="1"/>
  <c r="K32" i="29"/>
  <c r="U32" i="29" s="1"/>
  <c r="W32" i="29" s="1"/>
  <c r="T31" i="29"/>
  <c r="V31" i="29" s="1"/>
  <c r="K31" i="29"/>
  <c r="U31" i="29" s="1"/>
  <c r="W31" i="29" s="1"/>
  <c r="T30" i="29"/>
  <c r="V30" i="29" s="1"/>
  <c r="K30" i="29"/>
  <c r="U30" i="29" s="1"/>
  <c r="W30" i="29" s="1"/>
  <c r="T29" i="29"/>
  <c r="V29" i="29" s="1"/>
  <c r="K29" i="29"/>
  <c r="U29" i="29" s="1"/>
  <c r="W29" i="29" s="1"/>
  <c r="T28" i="29"/>
  <c r="V28" i="29" s="1"/>
  <c r="K28" i="29"/>
  <c r="U28" i="29" s="1"/>
  <c r="W28" i="29" s="1"/>
  <c r="T27" i="29"/>
  <c r="V27" i="29" s="1"/>
  <c r="K27" i="29"/>
  <c r="U27" i="29" s="1"/>
  <c r="W27" i="29" s="1"/>
  <c r="T26" i="29"/>
  <c r="V26" i="29" s="1"/>
  <c r="K26" i="29"/>
  <c r="U26" i="29" s="1"/>
  <c r="W26" i="29" s="1"/>
  <c r="T25" i="29"/>
  <c r="V25" i="29" s="1"/>
  <c r="K25" i="29"/>
  <c r="U25" i="29" s="1"/>
  <c r="T24" i="29"/>
  <c r="V24" i="29" s="1"/>
  <c r="K24" i="29"/>
  <c r="U24" i="29" s="1"/>
  <c r="W24" i="29" s="1"/>
  <c r="T23" i="29"/>
  <c r="V23" i="29" s="1"/>
  <c r="K23" i="29"/>
  <c r="U23" i="29" s="1"/>
  <c r="W23" i="29" s="1"/>
  <c r="T22" i="29"/>
  <c r="V22" i="29" s="1"/>
  <c r="K22" i="29"/>
  <c r="U22" i="29" s="1"/>
  <c r="W22" i="29" s="1"/>
  <c r="T21" i="29"/>
  <c r="V21" i="29" s="1"/>
  <c r="K21" i="29"/>
  <c r="U21" i="29" s="1"/>
  <c r="W21" i="29" s="1"/>
  <c r="T20" i="29"/>
  <c r="V20" i="29" s="1"/>
  <c r="K20" i="29"/>
  <c r="U20" i="29" s="1"/>
  <c r="W20" i="29" s="1"/>
  <c r="T19" i="29"/>
  <c r="V19" i="29" s="1"/>
  <c r="K19" i="29"/>
  <c r="U19" i="29" s="1"/>
  <c r="W19" i="29" s="1"/>
  <c r="T18" i="29"/>
  <c r="V18" i="29" s="1"/>
  <c r="K18" i="29"/>
  <c r="U18" i="29" s="1"/>
  <c r="W18" i="29" s="1"/>
  <c r="T17" i="29"/>
  <c r="V17" i="29" s="1"/>
  <c r="K17" i="29"/>
  <c r="U17" i="29" s="1"/>
  <c r="T16" i="29"/>
  <c r="V16" i="29" s="1"/>
  <c r="K16" i="29"/>
  <c r="U16" i="29" s="1"/>
  <c r="W16" i="29" s="1"/>
  <c r="T15" i="29"/>
  <c r="V15" i="29" s="1"/>
  <c r="K15" i="29"/>
  <c r="U15" i="29" s="1"/>
  <c r="W15" i="29" s="1"/>
  <c r="T14" i="29"/>
  <c r="V14" i="29" s="1"/>
  <c r="K14" i="29"/>
  <c r="U14" i="29" s="1"/>
  <c r="W14" i="29" s="1"/>
  <c r="T13" i="29"/>
  <c r="V13" i="29" s="1"/>
  <c r="K13" i="29"/>
  <c r="U13" i="29" s="1"/>
  <c r="W13" i="29" s="1"/>
  <c r="T12" i="29"/>
  <c r="V12" i="29" s="1"/>
  <c r="K12" i="29"/>
  <c r="U12" i="29" s="1"/>
  <c r="W12" i="29" s="1"/>
  <c r="T11" i="29"/>
  <c r="V11" i="29" s="1"/>
  <c r="K11" i="29"/>
  <c r="U11" i="29" s="1"/>
  <c r="W11" i="29" s="1"/>
  <c r="T10" i="29"/>
  <c r="V10" i="29" s="1"/>
  <c r="K10" i="29"/>
  <c r="U10" i="29" s="1"/>
  <c r="W10" i="29" s="1"/>
  <c r="T9" i="29"/>
  <c r="V9" i="29" s="1"/>
  <c r="K9" i="29"/>
  <c r="U9" i="29" s="1"/>
  <c r="T8" i="29"/>
  <c r="V8" i="29" s="1"/>
  <c r="K8" i="29"/>
  <c r="U8" i="29" s="1"/>
  <c r="W8" i="29" s="1"/>
  <c r="T7" i="29"/>
  <c r="V7" i="29" s="1"/>
  <c r="K7" i="29"/>
  <c r="U7" i="29" s="1"/>
  <c r="W7" i="29" s="1"/>
  <c r="T6" i="29"/>
  <c r="V6" i="29" s="1"/>
  <c r="K6" i="29"/>
  <c r="U6" i="29" s="1"/>
  <c r="W6" i="29" s="1"/>
  <c r="T5" i="29"/>
  <c r="V5" i="29" s="1"/>
  <c r="K5" i="29"/>
  <c r="U5" i="29" s="1"/>
  <c r="W5" i="29" s="1"/>
  <c r="W17" i="29" l="1"/>
  <c r="W25" i="29"/>
  <c r="W9" i="29"/>
  <c r="K33" i="29"/>
  <c r="U33" i="29" s="1"/>
  <c r="T33" i="29"/>
  <c r="V33" i="29" s="1"/>
  <c r="W33" i="29" s="1"/>
  <c r="C38" i="27" l="1"/>
</calcChain>
</file>

<file path=xl/sharedStrings.xml><?xml version="1.0" encoding="utf-8"?>
<sst xmlns="http://schemas.openxmlformats.org/spreadsheetml/2006/main" count="2191" uniqueCount="1043">
  <si>
    <t>岐阜県ジュニアバドミントン大会</t>
    <phoneticPr fontId="14"/>
  </si>
  <si>
    <t>期　日</t>
    <rPh sb="0" eb="1">
      <t>キ</t>
    </rPh>
    <rPh sb="2" eb="3">
      <t>ヒ</t>
    </rPh>
    <phoneticPr fontId="12"/>
  </si>
  <si>
    <t>場　所</t>
    <rPh sb="0" eb="1">
      <t>バ</t>
    </rPh>
    <rPh sb="2" eb="3">
      <t>ショ</t>
    </rPh>
    <phoneticPr fontId="12"/>
  </si>
  <si>
    <t>主　催</t>
    <rPh sb="0" eb="1">
      <t>シュ</t>
    </rPh>
    <rPh sb="2" eb="3">
      <t>モヨオ</t>
    </rPh>
    <phoneticPr fontId="12"/>
  </si>
  <si>
    <t>岐阜県バドミントン協会</t>
  </si>
  <si>
    <t>主　管</t>
    <rPh sb="0" eb="1">
      <t>オモ</t>
    </rPh>
    <rPh sb="2" eb="3">
      <t>カン</t>
    </rPh>
    <phoneticPr fontId="12"/>
  </si>
  <si>
    <t>岐阜県小学生バドミントン連盟</t>
    <rPh sb="0" eb="3">
      <t>ギフケン</t>
    </rPh>
    <rPh sb="3" eb="6">
      <t>ショウガクセイ</t>
    </rPh>
    <rPh sb="12" eb="14">
      <t>レンメイ</t>
    </rPh>
    <phoneticPr fontId="12"/>
  </si>
  <si>
    <t>http://gifusyoubad.gifu-badminton.com/</t>
  </si>
  <si>
    <t>後　援</t>
    <rPh sb="0" eb="1">
      <t>アト</t>
    </rPh>
    <rPh sb="2" eb="3">
      <t>エン</t>
    </rPh>
    <phoneticPr fontId="12"/>
  </si>
  <si>
    <t>岐阜県教育委員会</t>
    <rPh sb="0" eb="3">
      <t>ギフケン</t>
    </rPh>
    <rPh sb="3" eb="5">
      <t>キョウイク</t>
    </rPh>
    <rPh sb="5" eb="8">
      <t>イインカイ</t>
    </rPh>
    <phoneticPr fontId="12"/>
  </si>
  <si>
    <t>大会日程</t>
    <rPh sb="0" eb="2">
      <t>タイカイ</t>
    </rPh>
    <rPh sb="2" eb="4">
      <t>ニッテイ</t>
    </rPh>
    <phoneticPr fontId="12"/>
  </si>
  <si>
    <t>１日目：試合進行表(1)</t>
    <rPh sb="1" eb="3">
      <t>ニチメ</t>
    </rPh>
    <rPh sb="4" eb="9">
      <t>シアイシンコウヒョウ</t>
    </rPh>
    <phoneticPr fontId="12"/>
  </si>
  <si>
    <t>NO</t>
    <phoneticPr fontId="12"/>
  </si>
  <si>
    <t>種別</t>
    <rPh sb="0" eb="2">
      <t>シュベツ</t>
    </rPh>
    <phoneticPr fontId="12"/>
  </si>
  <si>
    <t>回戦</t>
    <rPh sb="0" eb="2">
      <t>カイセン</t>
    </rPh>
    <phoneticPr fontId="12"/>
  </si>
  <si>
    <t>試合番号</t>
    <rPh sb="0" eb="4">
      <t>シアイバンゴウ</t>
    </rPh>
    <phoneticPr fontId="12"/>
  </si>
  <si>
    <t>試合数</t>
    <rPh sb="0" eb="3">
      <t>シアイスウ</t>
    </rPh>
    <phoneticPr fontId="12"/>
  </si>
  <si>
    <t>カテゴリ</t>
    <phoneticPr fontId="10"/>
  </si>
  <si>
    <t>１日目</t>
    <rPh sb="1" eb="3">
      <t>ニチメ</t>
    </rPh>
    <phoneticPr fontId="12"/>
  </si>
  <si>
    <t>6年女子</t>
    <rPh sb="1" eb="4">
      <t>ネンジョシ</t>
    </rPh>
    <phoneticPr fontId="12"/>
  </si>
  <si>
    <t>シングルス</t>
  </si>
  <si>
    <t>1回戦</t>
    <rPh sb="1" eb="3">
      <t>カイセン</t>
    </rPh>
    <phoneticPr fontId="10"/>
  </si>
  <si>
    <t>~</t>
  </si>
  <si>
    <t>ダブルス</t>
  </si>
  <si>
    <t>6年男子</t>
    <rPh sb="1" eb="4">
      <t>ネンダンシ</t>
    </rPh>
    <phoneticPr fontId="12"/>
  </si>
  <si>
    <t>ダブルス</t>
    <phoneticPr fontId="10"/>
  </si>
  <si>
    <t>5年女子</t>
    <rPh sb="1" eb="4">
      <t>ネンジョシ</t>
    </rPh>
    <phoneticPr fontId="12"/>
  </si>
  <si>
    <t>5年男子</t>
    <rPh sb="1" eb="4">
      <t>ネンダンシ</t>
    </rPh>
    <phoneticPr fontId="12"/>
  </si>
  <si>
    <t>4年女子</t>
    <rPh sb="1" eb="4">
      <t>ネンジョシ</t>
    </rPh>
    <phoneticPr fontId="12"/>
  </si>
  <si>
    <t>4年男子</t>
    <phoneticPr fontId="27"/>
  </si>
  <si>
    <t>3年女子</t>
    <rPh sb="1" eb="4">
      <t>ネンジョシ</t>
    </rPh>
    <phoneticPr fontId="10"/>
  </si>
  <si>
    <t>3年男子</t>
    <phoneticPr fontId="27"/>
  </si>
  <si>
    <t>3回戦</t>
    <rPh sb="1" eb="3">
      <t>カイセン</t>
    </rPh>
    <phoneticPr fontId="10"/>
  </si>
  <si>
    <t>4年男子</t>
  </si>
  <si>
    <t>3年男子</t>
  </si>
  <si>
    <t>2回戦</t>
    <rPh sb="1" eb="3">
      <t>カイセン</t>
    </rPh>
    <phoneticPr fontId="10"/>
  </si>
  <si>
    <t>シングルス</t>
    <phoneticPr fontId="10"/>
  </si>
  <si>
    <t>2日目</t>
    <rPh sb="1" eb="3">
      <t>ニチメ</t>
    </rPh>
    <phoneticPr fontId="12"/>
  </si>
  <si>
    <t>4回戦</t>
    <rPh sb="1" eb="3">
      <t>カイセン</t>
    </rPh>
    <phoneticPr fontId="10"/>
  </si>
  <si>
    <t>準々決勝</t>
    <rPh sb="0" eb="4">
      <t>ジュンジュンケッショウ</t>
    </rPh>
    <phoneticPr fontId="10"/>
  </si>
  <si>
    <t>21px3</t>
    <phoneticPr fontId="10"/>
  </si>
  <si>
    <t>準決勝</t>
    <rPh sb="0" eb="3">
      <t>ジュンケッショウ</t>
    </rPh>
    <phoneticPr fontId="10"/>
  </si>
  <si>
    <t>決勝</t>
    <rPh sb="0" eb="2">
      <t>ケッショウ</t>
    </rPh>
    <phoneticPr fontId="10"/>
  </si>
  <si>
    <t>3決</t>
    <rPh sb="1" eb="2">
      <t>ケツ</t>
    </rPh>
    <phoneticPr fontId="10"/>
  </si>
  <si>
    <t>21px1</t>
    <phoneticPr fontId="10"/>
  </si>
  <si>
    <t>~</t>
    <phoneticPr fontId="10"/>
  </si>
  <si>
    <t>5回戦</t>
    <rPh sb="1" eb="3">
      <t>カイセン</t>
    </rPh>
    <phoneticPr fontId="10"/>
  </si>
  <si>
    <t>6女S</t>
    <rPh sb="1" eb="2">
      <t>オンナ</t>
    </rPh>
    <phoneticPr fontId="10"/>
  </si>
  <si>
    <t>①</t>
    <phoneticPr fontId="10"/>
  </si>
  <si>
    <t>5女S</t>
    <rPh sb="1" eb="2">
      <t>オンナ</t>
    </rPh>
    <phoneticPr fontId="10"/>
  </si>
  <si>
    <t>4女S</t>
    <rPh sb="1" eb="2">
      <t>オンナ</t>
    </rPh>
    <phoneticPr fontId="10"/>
  </si>
  <si>
    <t>3女S</t>
    <rPh sb="1" eb="2">
      <t>オンナ</t>
    </rPh>
    <phoneticPr fontId="10"/>
  </si>
  <si>
    <t>6男S</t>
    <rPh sb="1" eb="2">
      <t>オトコ</t>
    </rPh>
    <phoneticPr fontId="10"/>
  </si>
  <si>
    <t>5男S</t>
    <rPh sb="1" eb="2">
      <t>オトコ</t>
    </rPh>
    <phoneticPr fontId="10"/>
  </si>
  <si>
    <t>4男S</t>
    <rPh sb="1" eb="2">
      <t>オトコ</t>
    </rPh>
    <phoneticPr fontId="10"/>
  </si>
  <si>
    <t>3男S</t>
    <rPh sb="1" eb="2">
      <t>オトコ</t>
    </rPh>
    <phoneticPr fontId="10"/>
  </si>
  <si>
    <t>6B</t>
  </si>
  <si>
    <t>5B</t>
  </si>
  <si>
    <t>4B</t>
  </si>
  <si>
    <t>6G</t>
  </si>
  <si>
    <t>5G</t>
  </si>
  <si>
    <t>4G</t>
  </si>
  <si>
    <t>羽島</t>
  </si>
  <si>
    <t>本巣</t>
  </si>
  <si>
    <t>太田　良彦</t>
  </si>
  <si>
    <t>垂井ＪＳＣ</t>
  </si>
  <si>
    <t>長森日野</t>
  </si>
  <si>
    <t>びとう会</t>
  </si>
  <si>
    <t>岐阜西</t>
  </si>
  <si>
    <t>STAYGOLD</t>
  </si>
  <si>
    <t>①</t>
    <phoneticPr fontId="12"/>
  </si>
  <si>
    <t>②</t>
    <phoneticPr fontId="12"/>
  </si>
  <si>
    <t>③</t>
    <phoneticPr fontId="12"/>
  </si>
  <si>
    <t>④</t>
    <phoneticPr fontId="12"/>
  </si>
  <si>
    <t>大垣市</t>
  </si>
  <si>
    <t>岐阜市</t>
  </si>
  <si>
    <t>垂井</t>
  </si>
  <si>
    <t>IMPACT</t>
  </si>
  <si>
    <t>高山</t>
  </si>
  <si>
    <t>池田</t>
  </si>
  <si>
    <t>各務原</t>
  </si>
  <si>
    <t>リバース</t>
  </si>
  <si>
    <t>太田　蒼空・水上　修羽</t>
    <rPh sb="0" eb="5">
      <t>オオタ　ソラ</t>
    </rPh>
    <rPh sb="6" eb="11">
      <t>ミズカミ　シュウ</t>
    </rPh>
    <phoneticPr fontId="34" alignment="distributed"/>
  </si>
  <si>
    <t>真正</t>
  </si>
  <si>
    <t>郡上</t>
  </si>
  <si>
    <t>濵田　琉偉・小坂　駿太</t>
    <rPh sb="0" eb="5">
      <t>ハマダ　ルイ</t>
    </rPh>
    <rPh sb="6" eb="11">
      <t>コサカ　シュンタ</t>
    </rPh>
    <phoneticPr fontId="34" alignment="distributed"/>
  </si>
  <si>
    <t>信谷　莉玖・早野　雅都</t>
    <rPh sb="0" eb="5">
      <t>ノブタニ　リク</t>
    </rPh>
    <rPh sb="6" eb="11">
      <t>ハヤノ　マサト</t>
    </rPh>
    <phoneticPr fontId="34" alignment="distributed"/>
  </si>
  <si>
    <t>山本　賢信・角田　響飛</t>
    <rPh sb="0" eb="5">
      <t>ヤマモト　ケンシン</t>
    </rPh>
    <rPh sb="6" eb="11">
      <t>ツノダ　ヒビト</t>
    </rPh>
    <phoneticPr fontId="34" alignment="distributed"/>
  </si>
  <si>
    <t>大垣北</t>
  </si>
  <si>
    <t>大垣東</t>
  </si>
  <si>
    <t>島</t>
  </si>
  <si>
    <t>大垣静里</t>
  </si>
  <si>
    <t>神戸</t>
  </si>
  <si>
    <t/>
  </si>
  <si>
    <t>安田　彩希・河合　美玖</t>
    <rPh sb="0" eb="5">
      <t>ヤスダ　アヤノ</t>
    </rPh>
    <rPh sb="6" eb="11">
      <t>カワイ　ミク</t>
    </rPh>
    <phoneticPr fontId="34" alignment="distributed"/>
  </si>
  <si>
    <t>大垣安井</t>
  </si>
  <si>
    <t>精華</t>
  </si>
  <si>
    <t>梅田　莉来・山本　陽菜乃</t>
    <rPh sb="0" eb="5">
      <t>ウメダ　リコ</t>
    </rPh>
    <rPh sb="6" eb="12">
      <t>ヤマモト　ヒナノ</t>
    </rPh>
    <phoneticPr fontId="34" alignment="distributed"/>
  </si>
  <si>
    <t>青木　愛奈・村上　凜</t>
    <rPh sb="0" eb="5">
      <t>アオキ　マナ</t>
    </rPh>
    <rPh sb="6" eb="10">
      <t>ムラカミ　リン</t>
    </rPh>
    <phoneticPr fontId="34" alignment="distributed"/>
  </si>
  <si>
    <t>柳津</t>
  </si>
  <si>
    <t>納　咲希・木村　心瑛</t>
    <rPh sb="0" eb="4">
      <t>オサメ　サキ</t>
    </rPh>
    <rPh sb="5" eb="10">
      <t>キムラ　シエ</t>
    </rPh>
    <phoneticPr fontId="34" alignment="distributed"/>
  </si>
  <si>
    <t>井戸　愛海・豊島　遥乃</t>
    <rPh sb="0" eb="5">
      <t>イド　マナミ</t>
    </rPh>
    <rPh sb="6" eb="11">
      <t>トヨシマ　ハルノ</t>
    </rPh>
    <phoneticPr fontId="34" alignment="distributed"/>
  </si>
  <si>
    <t>浅野　結生・浅野　真生</t>
    <rPh sb="0" eb="5">
      <t>アサノ　ユイ</t>
    </rPh>
    <rPh sb="6" eb="11">
      <t>アサノ　マオ</t>
    </rPh>
    <phoneticPr fontId="34" alignment="distributed"/>
  </si>
  <si>
    <t>渡辺　華乃・田村　美空</t>
    <rPh sb="0" eb="5">
      <t>ワタナベ　カノ</t>
    </rPh>
    <rPh sb="6" eb="11">
      <t>タムラ　ミク</t>
    </rPh>
    <phoneticPr fontId="34" alignment="distributed"/>
  </si>
  <si>
    <t>伊藤　暖華・濵田　希花</t>
    <rPh sb="0" eb="5">
      <t>イトウ　ノノカ</t>
    </rPh>
    <rPh sb="6" eb="11">
      <t>ハマダ　レアナ</t>
    </rPh>
    <phoneticPr fontId="34" alignment="distributed"/>
  </si>
  <si>
    <t>多治見</t>
  </si>
  <si>
    <t>岐南</t>
  </si>
  <si>
    <t>山本　瑛大</t>
    <rPh sb="0" eb="2">
      <t>ヤマモト</t>
    </rPh>
    <rPh sb="3" eb="5">
      <t>エイタ</t>
    </rPh>
    <phoneticPr fontId="34" alignment="distributed"/>
  </si>
  <si>
    <t>遠藤　彰真</t>
    <rPh sb="0" eb="2">
      <t>エンドウ</t>
    </rPh>
    <rPh sb="3" eb="5">
      <t>ショウマ</t>
    </rPh>
    <phoneticPr fontId="34" alignment="distributed"/>
  </si>
  <si>
    <t>七里　翔太</t>
    <rPh sb="0" eb="2">
      <t>シチリ</t>
    </rPh>
    <rPh sb="3" eb="5">
      <t>ショウタ</t>
    </rPh>
    <phoneticPr fontId="34" alignment="distributed"/>
  </si>
  <si>
    <t>西垣　悠希</t>
    <rPh sb="0" eb="2">
      <t>ニシガキ</t>
    </rPh>
    <rPh sb="3" eb="5">
      <t>ハルキ</t>
    </rPh>
    <phoneticPr fontId="34" alignment="distributed"/>
  </si>
  <si>
    <t>若園　惇弘</t>
    <rPh sb="0" eb="2">
      <t>ワカゾノ</t>
    </rPh>
    <rPh sb="3" eb="5">
      <t>アツヒロ</t>
    </rPh>
    <phoneticPr fontId="34" alignment="distributed"/>
  </si>
  <si>
    <t>松原　功真</t>
    <rPh sb="0" eb="2">
      <t>マツバラ</t>
    </rPh>
    <rPh sb="3" eb="5">
      <t>コウマ</t>
    </rPh>
    <phoneticPr fontId="34" alignment="distributed"/>
  </si>
  <si>
    <t>内堀　翔琉</t>
    <rPh sb="0" eb="2">
      <t>ウチボリ</t>
    </rPh>
    <rPh sb="3" eb="5">
      <t>カケル</t>
    </rPh>
    <phoneticPr fontId="34" alignment="distributed"/>
  </si>
  <si>
    <t>田口　洸晟</t>
    <rPh sb="0" eb="2">
      <t>タグチ</t>
    </rPh>
    <rPh sb="3" eb="5">
      <t>コウセイ</t>
    </rPh>
    <phoneticPr fontId="34" alignment="distributed"/>
  </si>
  <si>
    <t>富田　隼平</t>
    <rPh sb="0" eb="2">
      <t>トミダ</t>
    </rPh>
    <rPh sb="3" eb="5">
      <t>シュンペイ</t>
    </rPh>
    <phoneticPr fontId="34" alignment="distributed"/>
  </si>
  <si>
    <t>山田　晴登</t>
    <rPh sb="0" eb="2">
      <t>ヤマダ</t>
    </rPh>
    <rPh sb="3" eb="5">
      <t>ハルト</t>
    </rPh>
    <phoneticPr fontId="34" alignment="distributed"/>
  </si>
  <si>
    <t>山口　佳祐</t>
    <rPh sb="0" eb="2">
      <t>ヤマグチ</t>
    </rPh>
    <rPh sb="3" eb="5">
      <t>ケイスケ</t>
    </rPh>
    <phoneticPr fontId="34" alignment="distributed"/>
  </si>
  <si>
    <t>松下　慶信</t>
    <rPh sb="0" eb="2">
      <t>マツシタ</t>
    </rPh>
    <rPh sb="3" eb="5">
      <t>ケイシン</t>
    </rPh>
    <phoneticPr fontId="34" alignment="distributed"/>
  </si>
  <si>
    <t>福谷　京悟</t>
    <rPh sb="0" eb="2">
      <t>フクタニ</t>
    </rPh>
    <rPh sb="3" eb="5">
      <t>ケイゴ</t>
    </rPh>
    <phoneticPr fontId="34" alignment="distributed"/>
  </si>
  <si>
    <t>中藪　晃之亮</t>
    <rPh sb="0" eb="2">
      <t>ナカヤブ</t>
    </rPh>
    <rPh sb="3" eb="6">
      <t>コウノスケ</t>
    </rPh>
    <phoneticPr fontId="34" alignment="distributed"/>
  </si>
  <si>
    <t>山本　卓実</t>
    <rPh sb="0" eb="2">
      <t>ヤマモト</t>
    </rPh>
    <rPh sb="3" eb="5">
      <t>タクミ</t>
    </rPh>
    <phoneticPr fontId="34" alignment="distributed"/>
  </si>
  <si>
    <t>遠藤　奨大</t>
    <rPh sb="0" eb="2">
      <t>エンドウ</t>
    </rPh>
    <rPh sb="3" eb="5">
      <t>ショウタ</t>
    </rPh>
    <phoneticPr fontId="34" alignment="distributed"/>
  </si>
  <si>
    <t>加藤　陸</t>
    <rPh sb="0" eb="2">
      <t>カトウ</t>
    </rPh>
    <rPh sb="3" eb="4">
      <t>リク</t>
    </rPh>
    <phoneticPr fontId="34" alignment="distributed"/>
  </si>
  <si>
    <t>野村　柊介</t>
    <rPh sb="0" eb="2">
      <t>ノムラ</t>
    </rPh>
    <rPh sb="3" eb="5">
      <t>シュウスケ</t>
    </rPh>
    <phoneticPr fontId="34" alignment="distributed"/>
  </si>
  <si>
    <t>原　空佑</t>
    <rPh sb="0" eb="1">
      <t>ハラ</t>
    </rPh>
    <rPh sb="2" eb="4">
      <t>コウスケ</t>
    </rPh>
    <phoneticPr fontId="34" alignment="distributed"/>
  </si>
  <si>
    <t>山本　汰蘭</t>
    <rPh sb="0" eb="2">
      <t>ヤマモト</t>
    </rPh>
    <rPh sb="3" eb="5">
      <t>タイラ</t>
    </rPh>
    <phoneticPr fontId="34" alignment="distributed"/>
  </si>
  <si>
    <t>外花　竜輝</t>
    <rPh sb="0" eb="2">
      <t>トバナ</t>
    </rPh>
    <rPh sb="3" eb="5">
      <t>タツキ</t>
    </rPh>
    <phoneticPr fontId="34" alignment="distributed"/>
  </si>
  <si>
    <t>西尾　玲音</t>
    <rPh sb="0" eb="2">
      <t>ニシオ</t>
    </rPh>
    <rPh sb="3" eb="5">
      <t>レオン</t>
    </rPh>
    <phoneticPr fontId="34" alignment="distributed"/>
  </si>
  <si>
    <t>山田　啓太</t>
    <rPh sb="0" eb="2">
      <t>ヤマダ</t>
    </rPh>
    <rPh sb="3" eb="5">
      <t>ケイタ</t>
    </rPh>
    <phoneticPr fontId="34" alignment="distributed"/>
  </si>
  <si>
    <t>杉山　元気</t>
    <rPh sb="0" eb="2">
      <t>スギヤマ</t>
    </rPh>
    <rPh sb="3" eb="5">
      <t>ゲンキ</t>
    </rPh>
    <phoneticPr fontId="34" alignment="distributed"/>
  </si>
  <si>
    <t>杉原　佑亮</t>
    <rPh sb="0" eb="2">
      <t>スギハラ</t>
    </rPh>
    <rPh sb="3" eb="5">
      <t>ユウスケ</t>
    </rPh>
    <phoneticPr fontId="34" alignment="distributed"/>
  </si>
  <si>
    <t>山田　翔</t>
    <rPh sb="0" eb="2">
      <t>ヤマダ</t>
    </rPh>
    <rPh sb="3" eb="4">
      <t>ショウ</t>
    </rPh>
    <phoneticPr fontId="34" alignment="distributed"/>
  </si>
  <si>
    <t>上野　清心</t>
    <rPh sb="0" eb="2">
      <t>ウエノ</t>
    </rPh>
    <rPh sb="3" eb="5">
      <t>キシン</t>
    </rPh>
    <phoneticPr fontId="34" alignment="distributed"/>
  </si>
  <si>
    <t>松原　利起</t>
    <rPh sb="0" eb="2">
      <t>マツバラ</t>
    </rPh>
    <rPh sb="3" eb="5">
      <t>トシキ</t>
    </rPh>
    <phoneticPr fontId="34" alignment="distributed"/>
  </si>
  <si>
    <t>杉本　達哉</t>
    <rPh sb="0" eb="2">
      <t>スギモト</t>
    </rPh>
    <rPh sb="3" eb="5">
      <t>タツヤ</t>
    </rPh>
    <phoneticPr fontId="34" alignment="distributed"/>
  </si>
  <si>
    <t>井上　周</t>
    <rPh sb="0" eb="2">
      <t>イノウエ</t>
    </rPh>
    <rPh sb="3" eb="4">
      <t>シュウ</t>
    </rPh>
    <phoneticPr fontId="34" alignment="distributed"/>
  </si>
  <si>
    <t>田口　連佑</t>
    <rPh sb="0" eb="2">
      <t>タグチ</t>
    </rPh>
    <rPh sb="3" eb="5">
      <t>レンスケ</t>
    </rPh>
    <phoneticPr fontId="34" alignment="distributed"/>
  </si>
  <si>
    <t>岡田　爽志</t>
    <rPh sb="0" eb="2">
      <t>オカダ</t>
    </rPh>
    <rPh sb="3" eb="5">
      <t>ソウシ</t>
    </rPh>
    <phoneticPr fontId="34" alignment="distributed"/>
  </si>
  <si>
    <t>松岡　平</t>
    <rPh sb="0" eb="2">
      <t>マツオカ</t>
    </rPh>
    <rPh sb="3" eb="4">
      <t>タイラ</t>
    </rPh>
    <phoneticPr fontId="34" alignment="distributed"/>
  </si>
  <si>
    <t>松原　伊吹</t>
    <rPh sb="0" eb="2">
      <t>マツバラ</t>
    </rPh>
    <rPh sb="3" eb="5">
      <t>イブキ</t>
    </rPh>
    <phoneticPr fontId="34" alignment="distributed"/>
  </si>
  <si>
    <t>大橋　健</t>
    <rPh sb="0" eb="2">
      <t>オオハシ</t>
    </rPh>
    <rPh sb="3" eb="4">
      <t>タケル</t>
    </rPh>
    <phoneticPr fontId="34" alignment="distributed"/>
  </si>
  <si>
    <t>西原　康祐</t>
    <rPh sb="0" eb="2">
      <t>ニシハラ</t>
    </rPh>
    <rPh sb="3" eb="5">
      <t>コウスケ</t>
    </rPh>
    <phoneticPr fontId="34" alignment="distributed"/>
  </si>
  <si>
    <t>大垣中川</t>
  </si>
  <si>
    <t>篠田　知佐</t>
    <rPh sb="0" eb="2">
      <t>シノダ</t>
    </rPh>
    <rPh sb="3" eb="5">
      <t>チサ</t>
    </rPh>
    <phoneticPr fontId="34" alignment="distributed"/>
  </si>
  <si>
    <t>長谷部　帆香</t>
    <rPh sb="0" eb="3">
      <t>ハセベ</t>
    </rPh>
    <rPh sb="4" eb="6">
      <t>ホノカ</t>
    </rPh>
    <phoneticPr fontId="34" alignment="distributed"/>
  </si>
  <si>
    <t>若山　芽生</t>
    <rPh sb="0" eb="2">
      <t>ワカヤマ</t>
    </rPh>
    <rPh sb="3" eb="5">
      <t>メイ</t>
    </rPh>
    <phoneticPr fontId="34" alignment="distributed"/>
  </si>
  <si>
    <t>竹元　紬未</t>
    <rPh sb="0" eb="2">
      <t>タケモト</t>
    </rPh>
    <rPh sb="3" eb="5">
      <t>ツムミ</t>
    </rPh>
    <phoneticPr fontId="34" alignment="distributed"/>
  </si>
  <si>
    <t>守屋　瑠乃</t>
    <rPh sb="0" eb="2">
      <t>モリヤ</t>
    </rPh>
    <rPh sb="3" eb="5">
      <t>ルノ</t>
    </rPh>
    <phoneticPr fontId="34" alignment="distributed"/>
  </si>
  <si>
    <t>竹中　結愛</t>
    <rPh sb="0" eb="2">
      <t>タケナカ</t>
    </rPh>
    <rPh sb="3" eb="5">
      <t>ユア</t>
    </rPh>
    <phoneticPr fontId="34" alignment="distributed"/>
  </si>
  <si>
    <t>倉　成菜</t>
    <rPh sb="0" eb="1">
      <t>クラ</t>
    </rPh>
    <rPh sb="2" eb="4">
      <t>セイナ</t>
    </rPh>
    <phoneticPr fontId="34" alignment="distributed"/>
  </si>
  <si>
    <t>浅井　寿乃</t>
    <rPh sb="0" eb="2">
      <t>アザイ</t>
    </rPh>
    <rPh sb="3" eb="5">
      <t>コトノ</t>
    </rPh>
    <phoneticPr fontId="34" alignment="distributed"/>
  </si>
  <si>
    <t>瀬川　結羽</t>
    <rPh sb="0" eb="2">
      <t>セガワ</t>
    </rPh>
    <rPh sb="3" eb="5">
      <t>ユウ</t>
    </rPh>
    <phoneticPr fontId="34" alignment="distributed"/>
  </si>
  <si>
    <t>武藤　美来</t>
    <rPh sb="0" eb="2">
      <t>ムトウ</t>
    </rPh>
    <rPh sb="3" eb="5">
      <t>ミライ</t>
    </rPh>
    <phoneticPr fontId="34" alignment="distributed"/>
  </si>
  <si>
    <t>阿部　虹果</t>
    <rPh sb="0" eb="2">
      <t>アベ</t>
    </rPh>
    <rPh sb="3" eb="5">
      <t>ナナカ</t>
    </rPh>
    <phoneticPr fontId="34" alignment="distributed"/>
  </si>
  <si>
    <t>上田　陽菜</t>
    <rPh sb="0" eb="2">
      <t>ウエダ</t>
    </rPh>
    <rPh sb="3" eb="5">
      <t>ヒナ</t>
    </rPh>
    <phoneticPr fontId="34" alignment="distributed"/>
  </si>
  <si>
    <t>白川　ひまり</t>
    <rPh sb="0" eb="2">
      <t>シラカワ</t>
    </rPh>
    <rPh sb="3" eb="6">
      <t>ヒマリ</t>
    </rPh>
    <phoneticPr fontId="34" alignment="distributed"/>
  </si>
  <si>
    <t>伊藤　亜美</t>
    <rPh sb="0" eb="2">
      <t>イトウ</t>
    </rPh>
    <rPh sb="3" eb="5">
      <t>アミ</t>
    </rPh>
    <phoneticPr fontId="34" alignment="distributed"/>
  </si>
  <si>
    <t>多田　華月</t>
    <rPh sb="0" eb="2">
      <t>タダ</t>
    </rPh>
    <rPh sb="3" eb="5">
      <t>ハヅキ</t>
    </rPh>
    <phoneticPr fontId="34" alignment="distributed"/>
  </si>
  <si>
    <t>武藤　成未</t>
    <rPh sb="0" eb="2">
      <t>ムトウ</t>
    </rPh>
    <rPh sb="3" eb="5">
      <t>ナルミ</t>
    </rPh>
    <phoneticPr fontId="34" alignment="distributed"/>
  </si>
  <si>
    <t>金子　栞奈</t>
    <rPh sb="0" eb="2">
      <t>カネコ</t>
    </rPh>
    <rPh sb="3" eb="5">
      <t>カンナ</t>
    </rPh>
    <phoneticPr fontId="34" alignment="distributed"/>
  </si>
  <si>
    <t>須藤　那々実</t>
    <rPh sb="0" eb="2">
      <t>スドウ</t>
    </rPh>
    <rPh sb="3" eb="6">
      <t>ナナミ</t>
    </rPh>
    <phoneticPr fontId="34" alignment="distributed"/>
  </si>
  <si>
    <t>小寺　花果</t>
    <rPh sb="0" eb="2">
      <t>コデラ</t>
    </rPh>
    <rPh sb="3" eb="5">
      <t>ハナカ</t>
    </rPh>
    <phoneticPr fontId="34" alignment="distributed"/>
  </si>
  <si>
    <t>山田　樹莉乃</t>
    <rPh sb="0" eb="2">
      <t>ヤマダ</t>
    </rPh>
    <rPh sb="3" eb="6">
      <t>キリノ</t>
    </rPh>
    <phoneticPr fontId="34" alignment="distributed"/>
  </si>
  <si>
    <t>林　瑠香</t>
    <rPh sb="0" eb="1">
      <t>ハヤシ</t>
    </rPh>
    <rPh sb="2" eb="4">
      <t>ルカ</t>
    </rPh>
    <phoneticPr fontId="34" alignment="distributed"/>
  </si>
  <si>
    <t>森　千歳</t>
    <rPh sb="0" eb="1">
      <t>モリ</t>
    </rPh>
    <rPh sb="2" eb="4">
      <t>チトセ</t>
    </rPh>
    <phoneticPr fontId="34" alignment="distributed"/>
  </si>
  <si>
    <t>前野　文香</t>
    <rPh sb="0" eb="2">
      <t>マエノ</t>
    </rPh>
    <rPh sb="3" eb="5">
      <t>フミカ</t>
    </rPh>
    <phoneticPr fontId="34" alignment="distributed"/>
  </si>
  <si>
    <t>川尻　彩乃</t>
    <rPh sb="0" eb="2">
      <t>カワシリ</t>
    </rPh>
    <rPh sb="3" eb="5">
      <t>アヤノ</t>
    </rPh>
    <phoneticPr fontId="34" alignment="distributed"/>
  </si>
  <si>
    <t>河合　琳禾</t>
    <rPh sb="0" eb="2">
      <t>カワイ</t>
    </rPh>
    <rPh sb="3" eb="5">
      <t>リンカ</t>
    </rPh>
    <phoneticPr fontId="34" alignment="distributed"/>
  </si>
  <si>
    <t>吉田　亜瑚</t>
    <rPh sb="0" eb="2">
      <t>ヨシダ</t>
    </rPh>
    <rPh sb="3" eb="5">
      <t>アコ</t>
    </rPh>
    <phoneticPr fontId="34" alignment="distributed"/>
  </si>
  <si>
    <t>関谷　奈生</t>
    <rPh sb="0" eb="2">
      <t>セキヤ</t>
    </rPh>
    <rPh sb="3" eb="5">
      <t>ナオ</t>
    </rPh>
    <phoneticPr fontId="34" alignment="distributed"/>
  </si>
  <si>
    <t>入川　彩葉</t>
    <rPh sb="0" eb="2">
      <t>イリカワ</t>
    </rPh>
    <rPh sb="3" eb="5">
      <t>イロハ</t>
    </rPh>
    <phoneticPr fontId="34" alignment="distributed"/>
  </si>
  <si>
    <t>水波　青葉</t>
    <rPh sb="0" eb="2">
      <t>ミズナミ</t>
    </rPh>
    <rPh sb="3" eb="5">
      <t>アオバ</t>
    </rPh>
    <phoneticPr fontId="34" alignment="distributed"/>
  </si>
  <si>
    <t>都築　柚葉</t>
    <rPh sb="0" eb="2">
      <t>ツヅキ</t>
    </rPh>
    <rPh sb="3" eb="5">
      <t>ユズハ</t>
    </rPh>
    <phoneticPr fontId="34" alignment="distributed"/>
  </si>
  <si>
    <t>和嶋　心結</t>
    <rPh sb="0" eb="2">
      <t>ワジマ</t>
    </rPh>
    <rPh sb="3" eb="5">
      <t>ミユ</t>
    </rPh>
    <phoneticPr fontId="34" alignment="distributed"/>
  </si>
  <si>
    <t>木村　和想</t>
    <rPh sb="0" eb="2">
      <t>キムラ</t>
    </rPh>
    <rPh sb="3" eb="5">
      <t>ワミ</t>
    </rPh>
    <phoneticPr fontId="34" alignment="distributed"/>
  </si>
  <si>
    <t>古川　友彩</t>
    <rPh sb="0" eb="2">
      <t>フルカワ</t>
    </rPh>
    <rPh sb="3" eb="5">
      <t>ユイ</t>
    </rPh>
    <phoneticPr fontId="34" alignment="distributed"/>
  </si>
  <si>
    <t>寺井　楓奈</t>
    <rPh sb="0" eb="2">
      <t>テライ</t>
    </rPh>
    <rPh sb="3" eb="5">
      <t>フウナ</t>
    </rPh>
    <phoneticPr fontId="34" alignment="distributed"/>
  </si>
  <si>
    <t>小川　結子</t>
    <rPh sb="0" eb="2">
      <t>オガワ</t>
    </rPh>
    <rPh sb="3" eb="5">
      <t>ユイコ</t>
    </rPh>
    <phoneticPr fontId="34" alignment="distributed"/>
  </si>
  <si>
    <t>西村　陽菜</t>
    <rPh sb="0" eb="2">
      <t>ニシムラ</t>
    </rPh>
    <rPh sb="3" eb="5">
      <t>ヒナ</t>
    </rPh>
    <phoneticPr fontId="34" alignment="distributed"/>
  </si>
  <si>
    <t>松井　彩</t>
    <rPh sb="0" eb="2">
      <t>マツイ</t>
    </rPh>
    <rPh sb="3" eb="4">
      <t>アヤ</t>
    </rPh>
    <phoneticPr fontId="34" alignment="distributed"/>
  </si>
  <si>
    <t>後藤　萌果</t>
    <rPh sb="0" eb="2">
      <t>ゴトウ</t>
    </rPh>
    <rPh sb="3" eb="5">
      <t>モカ</t>
    </rPh>
    <phoneticPr fontId="34" alignment="distributed"/>
  </si>
  <si>
    <t>安田　陽菜</t>
    <rPh sb="0" eb="2">
      <t>ヤスダ</t>
    </rPh>
    <rPh sb="3" eb="5">
      <t>ヒナ</t>
    </rPh>
    <phoneticPr fontId="34" alignment="distributed"/>
  </si>
  <si>
    <t>高橋　凛</t>
    <rPh sb="0" eb="2">
      <t>タカハシ</t>
    </rPh>
    <rPh sb="3" eb="4">
      <t>リン</t>
    </rPh>
    <phoneticPr fontId="34" alignment="distributed"/>
  </si>
  <si>
    <t>後藤　和花</t>
    <rPh sb="0" eb="2">
      <t>ゴトウ</t>
    </rPh>
    <rPh sb="3" eb="5">
      <t>ワカ</t>
    </rPh>
    <phoneticPr fontId="34" alignment="distributed"/>
  </si>
  <si>
    <t>木村　心柚</t>
    <rPh sb="0" eb="2">
      <t>キムラ</t>
    </rPh>
    <rPh sb="3" eb="5">
      <t>ミユ</t>
    </rPh>
    <phoneticPr fontId="34" alignment="distributed"/>
  </si>
  <si>
    <t>河合　美夢</t>
    <rPh sb="0" eb="2">
      <t>カワイ</t>
    </rPh>
    <rPh sb="3" eb="5">
      <t>ミウ</t>
    </rPh>
    <phoneticPr fontId="34" alignment="distributed"/>
  </si>
  <si>
    <t>山田　柚希</t>
    <rPh sb="0" eb="2">
      <t>ヤマダ</t>
    </rPh>
    <rPh sb="3" eb="5">
      <t>ユズキ</t>
    </rPh>
    <phoneticPr fontId="34" alignment="distributed"/>
  </si>
  <si>
    <t>和田　陽葵</t>
    <rPh sb="0" eb="2">
      <t>ワダ</t>
    </rPh>
    <rPh sb="3" eb="5">
      <t>ヒマリ</t>
    </rPh>
    <phoneticPr fontId="34" alignment="distributed"/>
  </si>
  <si>
    <t>松岡　杏果</t>
    <rPh sb="0" eb="2">
      <t>マツオカ</t>
    </rPh>
    <rPh sb="3" eb="5">
      <t>モモカ</t>
    </rPh>
    <phoneticPr fontId="34" alignment="distributed"/>
  </si>
  <si>
    <t>若山　稀衣</t>
    <rPh sb="0" eb="2">
      <t>ワカヤマ</t>
    </rPh>
    <rPh sb="3" eb="5">
      <t>キイ</t>
    </rPh>
    <phoneticPr fontId="34" alignment="distributed"/>
  </si>
  <si>
    <t>清水　楓華</t>
    <rPh sb="0" eb="2">
      <t>シミズ</t>
    </rPh>
    <rPh sb="3" eb="5">
      <t>フウカ</t>
    </rPh>
    <phoneticPr fontId="34" alignment="distributed"/>
  </si>
  <si>
    <t>清水　音巴</t>
    <rPh sb="0" eb="2">
      <t>シミズ</t>
    </rPh>
    <rPh sb="3" eb="5">
      <t>オトハ</t>
    </rPh>
    <phoneticPr fontId="34" alignment="distributed"/>
  </si>
  <si>
    <t>北瀬　芽依加</t>
    <rPh sb="0" eb="2">
      <t>キタセ</t>
    </rPh>
    <rPh sb="3" eb="6">
      <t>メイカ</t>
    </rPh>
    <phoneticPr fontId="34" alignment="distributed"/>
  </si>
  <si>
    <t>五十川　凛</t>
    <rPh sb="0" eb="3">
      <t>イソガワ</t>
    </rPh>
    <rPh sb="4" eb="5">
      <t>リン</t>
    </rPh>
    <phoneticPr fontId="34" alignment="distributed"/>
  </si>
  <si>
    <t>稲垣　早希</t>
    <rPh sb="0" eb="2">
      <t>イナガキ</t>
    </rPh>
    <rPh sb="3" eb="5">
      <t>サキ</t>
    </rPh>
    <phoneticPr fontId="34" alignment="distributed"/>
  </si>
  <si>
    <t>宮崎　陽和</t>
    <rPh sb="0" eb="2">
      <t>ミヤザキ</t>
    </rPh>
    <rPh sb="3" eb="5">
      <t>ヒヨリ</t>
    </rPh>
    <phoneticPr fontId="34" alignment="distributed"/>
  </si>
  <si>
    <t>白川　双葉</t>
    <rPh sb="0" eb="2">
      <t>シラカワ</t>
    </rPh>
    <rPh sb="3" eb="5">
      <t>フタバ</t>
    </rPh>
    <phoneticPr fontId="34" alignment="distributed"/>
  </si>
  <si>
    <t>田中　夢乃</t>
    <rPh sb="0" eb="2">
      <t>タナカ</t>
    </rPh>
    <rPh sb="3" eb="5">
      <t>ユメノ</t>
    </rPh>
    <phoneticPr fontId="34" alignment="distributed"/>
  </si>
  <si>
    <t>金村　美咲</t>
    <rPh sb="0" eb="2">
      <t>カナムラ</t>
    </rPh>
    <rPh sb="3" eb="5">
      <t>ミサキ</t>
    </rPh>
    <phoneticPr fontId="34" alignment="distributed"/>
  </si>
  <si>
    <t>田渡　花菜</t>
    <rPh sb="0" eb="2">
      <t>タワタリ</t>
    </rPh>
    <rPh sb="3" eb="5">
      <t>ハナ</t>
    </rPh>
    <phoneticPr fontId="34" alignment="distributed"/>
  </si>
  <si>
    <t>奥村　倖凪</t>
    <rPh sb="0" eb="2">
      <t>オクムラ</t>
    </rPh>
    <rPh sb="3" eb="5">
      <t>ココナ</t>
    </rPh>
    <phoneticPr fontId="34" alignment="distributed"/>
  </si>
  <si>
    <t>安藤　梢</t>
    <rPh sb="0" eb="2">
      <t>アンドウ</t>
    </rPh>
    <rPh sb="3" eb="4">
      <t>コズエ</t>
    </rPh>
    <phoneticPr fontId="34" alignment="distributed"/>
  </si>
  <si>
    <t>堤　悠里亜</t>
    <rPh sb="0" eb="1">
      <t>ツツミ</t>
    </rPh>
    <rPh sb="2" eb="5">
      <t>ユリア</t>
    </rPh>
    <phoneticPr fontId="34" alignment="distributed"/>
  </si>
  <si>
    <t>大場　悠月</t>
    <rPh sb="0" eb="2">
      <t>オオバ</t>
    </rPh>
    <rPh sb="3" eb="5">
      <t>ユヅキ</t>
    </rPh>
    <phoneticPr fontId="34" alignment="distributed"/>
  </si>
  <si>
    <t>松井　陽菜乃</t>
    <rPh sb="0" eb="2">
      <t>マツイ</t>
    </rPh>
    <rPh sb="3" eb="6">
      <t>ヒナノ</t>
    </rPh>
    <phoneticPr fontId="34" alignment="distributed"/>
  </si>
  <si>
    <t>山口　雪乃</t>
    <rPh sb="0" eb="2">
      <t>ヤマグチ</t>
    </rPh>
    <rPh sb="3" eb="5">
      <t>ユキノ</t>
    </rPh>
    <phoneticPr fontId="34" alignment="distributed"/>
  </si>
  <si>
    <t>越出　羽奏</t>
    <rPh sb="0" eb="2">
      <t>コシデ</t>
    </rPh>
    <rPh sb="3" eb="5">
      <t>ハナ</t>
    </rPh>
    <phoneticPr fontId="34" alignment="distributed"/>
  </si>
  <si>
    <t>古田　一華</t>
    <rPh sb="0" eb="2">
      <t>フルタ</t>
    </rPh>
    <rPh sb="3" eb="5">
      <t>イチカ</t>
    </rPh>
    <phoneticPr fontId="34" alignment="distributed"/>
  </si>
  <si>
    <t>井上　綾乃</t>
    <rPh sb="0" eb="2">
      <t>イノウエ</t>
    </rPh>
    <rPh sb="3" eb="5">
      <t>アヤノ</t>
    </rPh>
    <phoneticPr fontId="34" alignment="distributed"/>
  </si>
  <si>
    <t>足立　亜緒</t>
    <rPh sb="0" eb="2">
      <t>アダチ</t>
    </rPh>
    <rPh sb="3" eb="5">
      <t>アオ</t>
    </rPh>
    <phoneticPr fontId="34" alignment="distributed"/>
  </si>
  <si>
    <t>各務原</t>
    <rPh sb="0" eb="3">
      <t>カガミハラ</t>
    </rPh>
    <phoneticPr fontId="14"/>
  </si>
  <si>
    <t>大垣北</t>
    <rPh sb="0" eb="3">
      <t>オオガキキタ</t>
    </rPh>
    <phoneticPr fontId="14"/>
  </si>
  <si>
    <t>真正</t>
    <rPh sb="0" eb="2">
      <t>シンセイ</t>
    </rPh>
    <phoneticPr fontId="14"/>
  </si>
  <si>
    <t>本巣</t>
    <rPh sb="0" eb="2">
      <t>モトス</t>
    </rPh>
    <phoneticPr fontId="14"/>
  </si>
  <si>
    <t>神戸</t>
    <rPh sb="0" eb="2">
      <t>ゴウド</t>
    </rPh>
    <phoneticPr fontId="14"/>
  </si>
  <si>
    <t>びとう会</t>
    <rPh sb="3" eb="4">
      <t>カイ</t>
    </rPh>
    <phoneticPr fontId="14"/>
  </si>
  <si>
    <t>岐南</t>
    <rPh sb="0" eb="2">
      <t>ギナン</t>
    </rPh>
    <phoneticPr fontId="14"/>
  </si>
  <si>
    <t>岐阜市</t>
    <rPh sb="0" eb="3">
      <t>ギフシ</t>
    </rPh>
    <phoneticPr fontId="14"/>
  </si>
  <si>
    <t>高山</t>
    <rPh sb="0" eb="2">
      <t>タカヤマ</t>
    </rPh>
    <phoneticPr fontId="14"/>
  </si>
  <si>
    <t>羽島</t>
    <rPh sb="0" eb="2">
      <t>ハシマ</t>
    </rPh>
    <phoneticPr fontId="14"/>
  </si>
  <si>
    <t>島</t>
    <rPh sb="0" eb="1">
      <t>シマ</t>
    </rPh>
    <phoneticPr fontId="14"/>
  </si>
  <si>
    <t>大垣安井</t>
    <rPh sb="0" eb="2">
      <t>オオガキ</t>
    </rPh>
    <rPh sb="2" eb="4">
      <t>ヤスイ</t>
    </rPh>
    <phoneticPr fontId="14"/>
  </si>
  <si>
    <t>垂井JSC</t>
    <rPh sb="0" eb="2">
      <t>タルイ</t>
    </rPh>
    <phoneticPr fontId="14"/>
  </si>
  <si>
    <t>選手の動線について</t>
    <rPh sb="0" eb="2">
      <t>センシュ</t>
    </rPh>
    <rPh sb="3" eb="5">
      <t>ドウセン</t>
    </rPh>
    <phoneticPr fontId="12"/>
  </si>
  <si>
    <t>大会役員</t>
    <rPh sb="0" eb="2">
      <t>タイカイ</t>
    </rPh>
    <rPh sb="2" eb="4">
      <t>ヤクイン</t>
    </rPh>
    <phoneticPr fontId="12"/>
  </si>
  <si>
    <t>大会会長</t>
    <rPh sb="0" eb="2">
      <t>タイカイ</t>
    </rPh>
    <rPh sb="2" eb="4">
      <t>カイチョウ</t>
    </rPh>
    <phoneticPr fontId="12"/>
  </si>
  <si>
    <t>杉山　忠国</t>
    <rPh sb="0" eb="2">
      <t>スギヤマ</t>
    </rPh>
    <rPh sb="3" eb="5">
      <t>タダクニ</t>
    </rPh>
    <phoneticPr fontId="12"/>
  </si>
  <si>
    <t>大会副会長</t>
    <rPh sb="0" eb="2">
      <t>タイカイ</t>
    </rPh>
    <rPh sb="2" eb="3">
      <t>フク</t>
    </rPh>
    <rPh sb="3" eb="4">
      <t>カイ</t>
    </rPh>
    <rPh sb="4" eb="5">
      <t>チョウ</t>
    </rPh>
    <phoneticPr fontId="12"/>
  </si>
  <si>
    <t>福永　正弘</t>
    <rPh sb="0" eb="2">
      <t>フクナガ</t>
    </rPh>
    <rPh sb="3" eb="5">
      <t>マサヒロ</t>
    </rPh>
    <phoneticPr fontId="12"/>
  </si>
  <si>
    <t>大会委員長</t>
    <rPh sb="0" eb="2">
      <t>タイカイ</t>
    </rPh>
    <rPh sb="2" eb="5">
      <t>イインチョウ</t>
    </rPh>
    <phoneticPr fontId="12"/>
  </si>
  <si>
    <t>河田　　誠</t>
    <rPh sb="0" eb="2">
      <t>カワダ</t>
    </rPh>
    <rPh sb="4" eb="5">
      <t>マコト</t>
    </rPh>
    <phoneticPr fontId="12"/>
  </si>
  <si>
    <t>大会副委員長</t>
    <rPh sb="0" eb="2">
      <t>タイカイ</t>
    </rPh>
    <rPh sb="2" eb="3">
      <t>フク</t>
    </rPh>
    <rPh sb="3" eb="6">
      <t>イインチョウ</t>
    </rPh>
    <phoneticPr fontId="12"/>
  </si>
  <si>
    <t>渡邉　美知成</t>
    <rPh sb="0" eb="2">
      <t>ワタナベ</t>
    </rPh>
    <rPh sb="3" eb="6">
      <t>ミチナリ</t>
    </rPh>
    <phoneticPr fontId="12"/>
  </si>
  <si>
    <t>大会委員</t>
    <rPh sb="0" eb="2">
      <t>タイカイ</t>
    </rPh>
    <rPh sb="2" eb="4">
      <t>イイン</t>
    </rPh>
    <phoneticPr fontId="12"/>
  </si>
  <si>
    <t>加納　義之</t>
    <rPh sb="0" eb="2">
      <t>カノウ</t>
    </rPh>
    <rPh sb="3" eb="5">
      <t>ヨシユキ</t>
    </rPh>
    <phoneticPr fontId="12"/>
  </si>
  <si>
    <t>多田　達矢</t>
    <rPh sb="0" eb="2">
      <t>タダ</t>
    </rPh>
    <rPh sb="3" eb="5">
      <t>タツヤ</t>
    </rPh>
    <phoneticPr fontId="12"/>
  </si>
  <si>
    <t>田中　勝弘</t>
    <rPh sb="0" eb="2">
      <t>タナカ</t>
    </rPh>
    <rPh sb="3" eb="5">
      <t>カツヒロ</t>
    </rPh>
    <phoneticPr fontId="12"/>
  </si>
  <si>
    <t>小川　和民</t>
    <rPh sb="0" eb="2">
      <t>オガワ</t>
    </rPh>
    <rPh sb="3" eb="4">
      <t>カズ</t>
    </rPh>
    <rPh sb="4" eb="5">
      <t>ミン</t>
    </rPh>
    <phoneticPr fontId="12"/>
  </si>
  <si>
    <t>総務委員長</t>
    <rPh sb="0" eb="2">
      <t>ソウム</t>
    </rPh>
    <rPh sb="2" eb="5">
      <t>イインチョウ</t>
    </rPh>
    <phoneticPr fontId="12"/>
  </si>
  <si>
    <t>総務副委員長</t>
    <rPh sb="0" eb="2">
      <t>ソウム</t>
    </rPh>
    <rPh sb="2" eb="3">
      <t>フク</t>
    </rPh>
    <rPh sb="3" eb="6">
      <t>イインチョウ</t>
    </rPh>
    <phoneticPr fontId="12"/>
  </si>
  <si>
    <t>小倉　一宣</t>
    <rPh sb="0" eb="2">
      <t>オグラ</t>
    </rPh>
    <rPh sb="3" eb="4">
      <t>イチ</t>
    </rPh>
    <rPh sb="4" eb="5">
      <t>セン</t>
    </rPh>
    <phoneticPr fontId="12"/>
  </si>
  <si>
    <t>田口　正明</t>
    <rPh sb="0" eb="2">
      <t>タグチ</t>
    </rPh>
    <rPh sb="3" eb="5">
      <t>マサアキ</t>
    </rPh>
    <phoneticPr fontId="12"/>
  </si>
  <si>
    <t>競技委員長</t>
    <rPh sb="0" eb="2">
      <t>キョウギ</t>
    </rPh>
    <rPh sb="2" eb="5">
      <t>イインチョウ</t>
    </rPh>
    <phoneticPr fontId="12"/>
  </si>
  <si>
    <t>水野　新悟</t>
    <rPh sb="0" eb="2">
      <t>ミズノ</t>
    </rPh>
    <rPh sb="3" eb="4">
      <t>シン</t>
    </rPh>
    <rPh sb="4" eb="5">
      <t>サトル</t>
    </rPh>
    <phoneticPr fontId="12"/>
  </si>
  <si>
    <t>　</t>
    <phoneticPr fontId="12"/>
  </si>
  <si>
    <t>競技副委員長</t>
    <rPh sb="0" eb="2">
      <t>キョウギ</t>
    </rPh>
    <rPh sb="2" eb="3">
      <t>フク</t>
    </rPh>
    <rPh sb="3" eb="6">
      <t>イインチョウ</t>
    </rPh>
    <phoneticPr fontId="12"/>
  </si>
  <si>
    <t>松井　康信</t>
    <rPh sb="0" eb="2">
      <t>マツイ</t>
    </rPh>
    <rPh sb="3" eb="5">
      <t>ヤスノブ</t>
    </rPh>
    <phoneticPr fontId="12"/>
  </si>
  <si>
    <t>審判委員長</t>
    <rPh sb="0" eb="2">
      <t>シンパン</t>
    </rPh>
    <rPh sb="2" eb="5">
      <t>イインチョウ</t>
    </rPh>
    <phoneticPr fontId="12"/>
  </si>
  <si>
    <t>審判副委員長</t>
    <rPh sb="0" eb="2">
      <t>シンパン</t>
    </rPh>
    <rPh sb="2" eb="3">
      <t>フク</t>
    </rPh>
    <rPh sb="3" eb="6">
      <t>イインチョウ</t>
    </rPh>
    <phoneticPr fontId="12"/>
  </si>
  <si>
    <t>野原　正美</t>
    <phoneticPr fontId="12"/>
  </si>
  <si>
    <t>各係担当表</t>
    <rPh sb="0" eb="2">
      <t>カクカカリ</t>
    </rPh>
    <rPh sb="2" eb="4">
      <t>タントウ</t>
    </rPh>
    <rPh sb="4" eb="5">
      <t>ヒョウ</t>
    </rPh>
    <phoneticPr fontId="12"/>
  </si>
  <si>
    <t>担当役員</t>
    <rPh sb="0" eb="4">
      <t>タントウヤクイン</t>
    </rPh>
    <phoneticPr fontId="14"/>
  </si>
  <si>
    <t>担当団体</t>
    <rPh sb="0" eb="4">
      <t>タントウダンタイ</t>
    </rPh>
    <phoneticPr fontId="14"/>
  </si>
  <si>
    <t>受付</t>
    <rPh sb="0" eb="2">
      <t>ウケツケ</t>
    </rPh>
    <phoneticPr fontId="14"/>
  </si>
  <si>
    <t>小倉</t>
    <rPh sb="0" eb="2">
      <t>オグラ</t>
    </rPh>
    <phoneticPr fontId="14"/>
  </si>
  <si>
    <t>大橋</t>
    <rPh sb="0" eb="2">
      <t>オオハシ</t>
    </rPh>
    <phoneticPr fontId="14"/>
  </si>
  <si>
    <t>廣澤</t>
    <rPh sb="0" eb="2">
      <t>ヒロサワ</t>
    </rPh>
    <phoneticPr fontId="14"/>
  </si>
  <si>
    <t>進行</t>
    <rPh sb="0" eb="2">
      <t>シンコウ</t>
    </rPh>
    <phoneticPr fontId="14"/>
  </si>
  <si>
    <t>松井</t>
    <rPh sb="0" eb="2">
      <t>マツイ</t>
    </rPh>
    <phoneticPr fontId="14"/>
  </si>
  <si>
    <t>土屋</t>
    <rPh sb="0" eb="2">
      <t>ツチヤ</t>
    </rPh>
    <phoneticPr fontId="14"/>
  </si>
  <si>
    <t>山中</t>
    <rPh sb="0" eb="2">
      <t>ヤマナカ</t>
    </rPh>
    <phoneticPr fontId="14"/>
  </si>
  <si>
    <t>大垣東</t>
    <rPh sb="0" eb="3">
      <t>オオガキヒガシ</t>
    </rPh>
    <phoneticPr fontId="14"/>
  </si>
  <si>
    <t>山田(STAYGOLD)</t>
    <rPh sb="0" eb="2">
      <t>ヤマダ</t>
    </rPh>
    <phoneticPr fontId="14"/>
  </si>
  <si>
    <t>召集</t>
    <rPh sb="0" eb="2">
      <t>ショウシュウ</t>
    </rPh>
    <phoneticPr fontId="14"/>
  </si>
  <si>
    <t>瀬川</t>
    <rPh sb="0" eb="2">
      <t>セガワ</t>
    </rPh>
    <phoneticPr fontId="14"/>
  </si>
  <si>
    <t>高橋（大垣市）</t>
    <rPh sb="0" eb="2">
      <t>タカハシ</t>
    </rPh>
    <rPh sb="3" eb="6">
      <t>オオガキシ</t>
    </rPh>
    <phoneticPr fontId="14"/>
  </si>
  <si>
    <t>杉山（多治見）</t>
    <rPh sb="0" eb="2">
      <t>スギヤマ</t>
    </rPh>
    <rPh sb="3" eb="6">
      <t>タジミ</t>
    </rPh>
    <phoneticPr fontId="14"/>
  </si>
  <si>
    <t>大垣中川</t>
    <rPh sb="0" eb="2">
      <t>オオガキ</t>
    </rPh>
    <rPh sb="2" eb="4">
      <t>ナカガワ</t>
    </rPh>
    <phoneticPr fontId="14"/>
  </si>
  <si>
    <t>垂井</t>
    <rPh sb="0" eb="2">
      <t>タルイ</t>
    </rPh>
    <phoneticPr fontId="14"/>
  </si>
  <si>
    <t>パソコン・賞状</t>
    <rPh sb="5" eb="7">
      <t>ショウジョウ</t>
    </rPh>
    <phoneticPr fontId="14"/>
  </si>
  <si>
    <t>太田</t>
    <rPh sb="0" eb="2">
      <t>オオタ</t>
    </rPh>
    <phoneticPr fontId="14"/>
  </si>
  <si>
    <t>橋本</t>
    <rPh sb="0" eb="2">
      <t>ハシモト</t>
    </rPh>
    <phoneticPr fontId="14"/>
  </si>
  <si>
    <t>川尻</t>
    <rPh sb="0" eb="2">
      <t>カワジリ</t>
    </rPh>
    <phoneticPr fontId="14"/>
  </si>
  <si>
    <t>記録(LW)</t>
    <rPh sb="0" eb="2">
      <t>キロク</t>
    </rPh>
    <phoneticPr fontId="14"/>
  </si>
  <si>
    <t>梅津</t>
    <rPh sb="0" eb="2">
      <t>ウメヅ</t>
    </rPh>
    <phoneticPr fontId="14"/>
  </si>
  <si>
    <t>表示・放送(LW)</t>
    <rPh sb="0" eb="2">
      <t>ヒョウジ</t>
    </rPh>
    <rPh sb="3" eb="5">
      <t>ホウソウ</t>
    </rPh>
    <phoneticPr fontId="14"/>
  </si>
  <si>
    <t>田口</t>
    <rPh sb="0" eb="2">
      <t>タグチ</t>
    </rPh>
    <phoneticPr fontId="14"/>
  </si>
  <si>
    <t>大垣静里</t>
    <rPh sb="0" eb="2">
      <t>オオガキ</t>
    </rPh>
    <rPh sb="2" eb="3">
      <t>シズ</t>
    </rPh>
    <rPh sb="3" eb="4">
      <t>サト</t>
    </rPh>
    <phoneticPr fontId="14"/>
  </si>
  <si>
    <t>シャトル</t>
    <phoneticPr fontId="14"/>
  </si>
  <si>
    <t>大迫</t>
    <rPh sb="0" eb="2">
      <t>オオサコ</t>
    </rPh>
    <phoneticPr fontId="14"/>
  </si>
  <si>
    <t>松本</t>
    <rPh sb="0" eb="2">
      <t>マツモト</t>
    </rPh>
    <phoneticPr fontId="14"/>
  </si>
  <si>
    <t>Impact</t>
    <phoneticPr fontId="14"/>
  </si>
  <si>
    <t>コート進行管理(LW)</t>
    <rPh sb="3" eb="7">
      <t>シンコウカンリ</t>
    </rPh>
    <phoneticPr fontId="14"/>
  </si>
  <si>
    <t>可知</t>
    <rPh sb="0" eb="2">
      <t>カチ</t>
    </rPh>
    <phoneticPr fontId="14"/>
  </si>
  <si>
    <t>大垣市</t>
    <rPh sb="0" eb="3">
      <t>オオガキシ</t>
    </rPh>
    <phoneticPr fontId="14"/>
  </si>
  <si>
    <t>野原</t>
    <rPh sb="0" eb="2">
      <t>ノハラ</t>
    </rPh>
    <phoneticPr fontId="14"/>
  </si>
  <si>
    <t>統括</t>
    <rPh sb="0" eb="2">
      <t>トウカツ</t>
    </rPh>
    <phoneticPr fontId="14"/>
  </si>
  <si>
    <t>岩田</t>
    <rPh sb="0" eb="2">
      <t>イワタ</t>
    </rPh>
    <phoneticPr fontId="14"/>
  </si>
  <si>
    <t>大会運営規程</t>
    <rPh sb="0" eb="2">
      <t>タイカイ</t>
    </rPh>
    <rPh sb="2" eb="4">
      <t>ウンエイ</t>
    </rPh>
    <rPh sb="4" eb="6">
      <t>キテイ</t>
    </rPh>
    <phoneticPr fontId="12"/>
  </si>
  <si>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2"/>
  </si>
  <si>
    <t>１</t>
    <phoneticPr fontId="12"/>
  </si>
  <si>
    <t>大会運営について</t>
    <rPh sb="0" eb="2">
      <t>タイカイ</t>
    </rPh>
    <rPh sb="2" eb="4">
      <t>ウンエイ</t>
    </rPh>
    <phoneticPr fontId="12"/>
  </si>
  <si>
    <t>（1）</t>
    <phoneticPr fontId="12"/>
  </si>
  <si>
    <t>会場設営</t>
  </si>
  <si>
    <t>②</t>
  </si>
  <si>
    <t>③</t>
  </si>
  <si>
    <t>⑤</t>
  </si>
  <si>
    <t>主審を担当するクラブが、担当するコートの設営をお願いします。</t>
  </si>
  <si>
    <t>⑥</t>
  </si>
  <si>
    <t>大会運営の各係を担当するクラブが、大会本部席の設営をお願いします。</t>
  </si>
  <si>
    <t>⑦</t>
  </si>
  <si>
    <t>会場設営及び説明会が完了次第、試合を開始します。</t>
  </si>
  <si>
    <t>（2）</t>
    <phoneticPr fontId="12"/>
  </si>
  <si>
    <t>種別ごとの集合・試合時間について</t>
    <rPh sb="0" eb="2">
      <t>シュベツ</t>
    </rPh>
    <rPh sb="5" eb="7">
      <t>シュウゴウ</t>
    </rPh>
    <rPh sb="8" eb="10">
      <t>シアイ</t>
    </rPh>
    <rPh sb="10" eb="12">
      <t>ジカン</t>
    </rPh>
    <phoneticPr fontId="12"/>
  </si>
  <si>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12"/>
  </si>
  <si>
    <t>負けた選手は速やかに帰宅してください。</t>
    <rPh sb="0" eb="1">
      <t>マ</t>
    </rPh>
    <rPh sb="3" eb="5">
      <t>センシュ</t>
    </rPh>
    <rPh sb="6" eb="7">
      <t>スミ</t>
    </rPh>
    <rPh sb="10" eb="12">
      <t>キタク</t>
    </rPh>
    <phoneticPr fontId="12"/>
  </si>
  <si>
    <t>（3）</t>
    <phoneticPr fontId="12"/>
  </si>
  <si>
    <t>受付について</t>
    <rPh sb="0" eb="2">
      <t>ウケツケ</t>
    </rPh>
    <phoneticPr fontId="12"/>
  </si>
  <si>
    <t>２</t>
    <phoneticPr fontId="12"/>
  </si>
  <si>
    <t>各コートへの入り方について</t>
    <rPh sb="0" eb="1">
      <t>カク</t>
    </rPh>
    <rPh sb="6" eb="7">
      <t>ハイ</t>
    </rPh>
    <rPh sb="8" eb="9">
      <t>カタ</t>
    </rPh>
    <phoneticPr fontId="12"/>
  </si>
  <si>
    <t>（タイムテーブルのコート番号に関係なく、空いたコートに流し込みます。）</t>
    <rPh sb="12" eb="14">
      <t>バンゴウ</t>
    </rPh>
    <rPh sb="15" eb="17">
      <t>カンケイ</t>
    </rPh>
    <rPh sb="20" eb="21">
      <t>ア</t>
    </rPh>
    <rPh sb="27" eb="28">
      <t>ナガ</t>
    </rPh>
    <rPh sb="29" eb="30">
      <t>コ</t>
    </rPh>
    <phoneticPr fontId="12"/>
  </si>
  <si>
    <t>３</t>
    <phoneticPr fontId="12"/>
  </si>
  <si>
    <t>審判について</t>
    <rPh sb="0" eb="2">
      <t>シンパン</t>
    </rPh>
    <phoneticPr fontId="12"/>
  </si>
  <si>
    <t>審判上の注意を参照してください。</t>
    <rPh sb="7" eb="9">
      <t>サンショウ</t>
    </rPh>
    <phoneticPr fontId="12"/>
  </si>
  <si>
    <t>４</t>
    <phoneticPr fontId="12"/>
  </si>
  <si>
    <t>召集</t>
    <rPh sb="0" eb="2">
      <t>ショウシュウ</t>
    </rPh>
    <phoneticPr fontId="12"/>
  </si>
  <si>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2"/>
  </si>
  <si>
    <t>（2）</t>
  </si>
  <si>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12"/>
  </si>
  <si>
    <t>（3）</t>
  </si>
  <si>
    <t>（4）</t>
  </si>
  <si>
    <t>５</t>
    <phoneticPr fontId="12"/>
  </si>
  <si>
    <t>指導者（コーチ）</t>
    <rPh sb="0" eb="3">
      <t>シドウシャ</t>
    </rPh>
    <phoneticPr fontId="12"/>
  </si>
  <si>
    <t>６</t>
    <phoneticPr fontId="12"/>
  </si>
  <si>
    <t>アリーナ内への入場について</t>
    <rPh sb="4" eb="5">
      <t>ナイ</t>
    </rPh>
    <rPh sb="7" eb="9">
      <t>ニュウジョウ</t>
    </rPh>
    <phoneticPr fontId="12"/>
  </si>
  <si>
    <t>その他、連絡事項</t>
    <rPh sb="2" eb="3">
      <t>タ</t>
    </rPh>
    <rPh sb="4" eb="6">
      <t>レンラク</t>
    </rPh>
    <rPh sb="6" eb="8">
      <t>ジコウ</t>
    </rPh>
    <phoneticPr fontId="12"/>
  </si>
  <si>
    <t>禁止事項（以下の行為を禁止します）</t>
    <rPh sb="0" eb="2">
      <t>キンシ</t>
    </rPh>
    <rPh sb="2" eb="4">
      <t>ジコウ</t>
    </rPh>
    <rPh sb="5" eb="7">
      <t>イカ</t>
    </rPh>
    <rPh sb="8" eb="10">
      <t>コウイ</t>
    </rPh>
    <rPh sb="11" eb="13">
      <t>キンシ</t>
    </rPh>
    <phoneticPr fontId="12"/>
  </si>
  <si>
    <t>観覧席からの選手に対するアドバイス</t>
    <rPh sb="0" eb="3">
      <t>カンランセキ</t>
    </rPh>
    <rPh sb="6" eb="8">
      <t>センシュ</t>
    </rPh>
    <rPh sb="9" eb="10">
      <t>タイ</t>
    </rPh>
    <phoneticPr fontId="12"/>
  </si>
  <si>
    <t>フラッシュ撮影</t>
    <rPh sb="5" eb="7">
      <t>サツエイ</t>
    </rPh>
    <phoneticPr fontId="12"/>
  </si>
  <si>
    <t>アリーナ内への立ち入り</t>
    <rPh sb="4" eb="5">
      <t>ナイ</t>
    </rPh>
    <rPh sb="7" eb="8">
      <t>タ</t>
    </rPh>
    <rPh sb="9" eb="10">
      <t>イ</t>
    </rPh>
    <phoneticPr fontId="12"/>
  </si>
  <si>
    <t>観覧席のごみは必ず各自持ち帰りしてください。</t>
    <rPh sb="7" eb="8">
      <t>カナラ</t>
    </rPh>
    <rPh sb="9" eb="11">
      <t>カクジ</t>
    </rPh>
    <phoneticPr fontId="12"/>
  </si>
  <si>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2"/>
  </si>
  <si>
    <t>（4）</t>
    <phoneticPr fontId="12"/>
  </si>
  <si>
    <t>（5）</t>
    <phoneticPr fontId="12"/>
  </si>
  <si>
    <t>会場を使用するマナーアップに、ご理解とご協力をお願いします。</t>
    <rPh sb="0" eb="2">
      <t>カイジョウ</t>
    </rPh>
    <rPh sb="3" eb="5">
      <t>シヨウ</t>
    </rPh>
    <rPh sb="16" eb="18">
      <t>リカイ</t>
    </rPh>
    <rPh sb="20" eb="22">
      <t>キョウリョク</t>
    </rPh>
    <rPh sb="24" eb="25">
      <t>ネガ</t>
    </rPh>
    <phoneticPr fontId="12"/>
  </si>
  <si>
    <t>（6）</t>
    <phoneticPr fontId="12"/>
  </si>
  <si>
    <t>※</t>
    <phoneticPr fontId="12"/>
  </si>
  <si>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2"/>
  </si>
  <si>
    <t>両日とも制限を設けません。</t>
    <rPh sb="0" eb="2">
      <t>リョウジツ</t>
    </rPh>
    <rPh sb="4" eb="6">
      <t>セイゲン</t>
    </rPh>
    <rPh sb="7" eb="8">
      <t>モウ</t>
    </rPh>
    <phoneticPr fontId="10"/>
  </si>
  <si>
    <t>審判上の注意</t>
    <rPh sb="0" eb="2">
      <t>シンパン</t>
    </rPh>
    <rPh sb="2" eb="3">
      <t>ジョウ</t>
    </rPh>
    <rPh sb="4" eb="6">
      <t>チュウイ</t>
    </rPh>
    <phoneticPr fontId="12"/>
  </si>
  <si>
    <t>1</t>
    <phoneticPr fontId="12"/>
  </si>
  <si>
    <t>はじめに</t>
    <phoneticPr fontId="12"/>
  </si>
  <si>
    <t>審判の練習について</t>
    <rPh sb="0" eb="2">
      <t>シンパン</t>
    </rPh>
    <rPh sb="3" eb="5">
      <t>レンシュウ</t>
    </rPh>
    <phoneticPr fontId="12"/>
  </si>
  <si>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12"/>
  </si>
  <si>
    <t>審判の練習は各クラブで行うようにお願いします。</t>
    <rPh sb="0" eb="2">
      <t>シンパン</t>
    </rPh>
    <rPh sb="3" eb="5">
      <t>レンシュウ</t>
    </rPh>
    <rPh sb="6" eb="7">
      <t>カク</t>
    </rPh>
    <rPh sb="11" eb="12">
      <t>オコナ</t>
    </rPh>
    <rPh sb="17" eb="18">
      <t>ネガ</t>
    </rPh>
    <phoneticPr fontId="12"/>
  </si>
  <si>
    <t>2</t>
    <phoneticPr fontId="12"/>
  </si>
  <si>
    <t>3</t>
    <phoneticPr fontId="12"/>
  </si>
  <si>
    <t>審判は担当コート制で行います。</t>
    <rPh sb="0" eb="2">
      <t>シンパン</t>
    </rPh>
    <rPh sb="3" eb="5">
      <t>タントウ</t>
    </rPh>
    <rPh sb="8" eb="9">
      <t>セイ</t>
    </rPh>
    <rPh sb="10" eb="11">
      <t>オコナ</t>
    </rPh>
    <phoneticPr fontId="12"/>
  </si>
  <si>
    <t>別表”審判コート割り振り”を参照ください。</t>
    <rPh sb="0" eb="2">
      <t>ベッピョウ</t>
    </rPh>
    <rPh sb="3" eb="5">
      <t>シンパン</t>
    </rPh>
    <rPh sb="8" eb="9">
      <t>ワ</t>
    </rPh>
    <rPh sb="10" eb="11">
      <t>フ</t>
    </rPh>
    <rPh sb="14" eb="16">
      <t>サンショウ</t>
    </rPh>
    <phoneticPr fontId="12"/>
  </si>
  <si>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12"/>
  </si>
  <si>
    <t>4</t>
    <phoneticPr fontId="12"/>
  </si>
  <si>
    <t>審判への説明会</t>
    <rPh sb="0" eb="2">
      <t>シンパン</t>
    </rPh>
    <rPh sb="4" eb="6">
      <t>セツメイ</t>
    </rPh>
    <rPh sb="6" eb="7">
      <t>カイ</t>
    </rPh>
    <phoneticPr fontId="12"/>
  </si>
  <si>
    <t>大会開催中の審判の流れ</t>
    <rPh sb="0" eb="2">
      <t>タイカイ</t>
    </rPh>
    <rPh sb="2" eb="5">
      <t>カイサイチュウ</t>
    </rPh>
    <rPh sb="6" eb="8">
      <t>シンパン</t>
    </rPh>
    <rPh sb="9" eb="10">
      <t>ナガ</t>
    </rPh>
    <phoneticPr fontId="12"/>
  </si>
  <si>
    <t>各クラブ審判担当者1名が本部席に行き進行係から審判用紙・シャトル等を受け取る。</t>
    <phoneticPr fontId="12"/>
  </si>
  <si>
    <t>選手控え席へ行き、選手と合流する。この時に必ず審判用紙に明記されている選手の本人確認を行う。</t>
  </si>
  <si>
    <t>試合をするコートへ選手と一緒に移動し待機する。</t>
  </si>
  <si>
    <t>（5）</t>
  </si>
  <si>
    <t>試合を行う。</t>
    <rPh sb="0" eb="2">
      <t>シアイ</t>
    </rPh>
    <rPh sb="3" eb="4">
      <t>オコナ</t>
    </rPh>
    <phoneticPr fontId="12"/>
  </si>
  <si>
    <t>（6）</t>
  </si>
  <si>
    <t>試合が終わったら、選手を観覧席にあるクラブ控え席に戻す。</t>
  </si>
  <si>
    <t>主審は審判用紙をジャッジへ提出し、シャトル、筆記具を本部に返す。</t>
    <phoneticPr fontId="12"/>
  </si>
  <si>
    <t>ワンミス</t>
    <phoneticPr fontId="12"/>
  </si>
  <si>
    <t>試合前のワンミスは、主審が指示すること。</t>
    <rPh sb="0" eb="2">
      <t>シアイ</t>
    </rPh>
    <rPh sb="2" eb="3">
      <t>マエ</t>
    </rPh>
    <rPh sb="10" eb="12">
      <t>シュシン</t>
    </rPh>
    <rPh sb="13" eb="15">
      <t>シジ</t>
    </rPh>
    <phoneticPr fontId="12"/>
  </si>
  <si>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2"/>
  </si>
  <si>
    <t>競技規程</t>
    <rPh sb="0" eb="2">
      <t>キョウギ</t>
    </rPh>
    <rPh sb="2" eb="4">
      <t>キテイ</t>
    </rPh>
    <phoneticPr fontId="12"/>
  </si>
  <si>
    <t>本大会ローカルルール</t>
    <rPh sb="0" eb="3">
      <t>ホンタイカイ</t>
    </rPh>
    <phoneticPr fontId="12"/>
  </si>
  <si>
    <t>(1)</t>
    <phoneticPr fontId="12"/>
  </si>
  <si>
    <t>(2)</t>
    <phoneticPr fontId="12"/>
  </si>
  <si>
    <t>(3)</t>
    <phoneticPr fontId="12"/>
  </si>
  <si>
    <t>(4)</t>
    <phoneticPr fontId="12"/>
  </si>
  <si>
    <t>インターバル</t>
    <phoneticPr fontId="12"/>
  </si>
  <si>
    <t>（競技規則第16条第2項）</t>
    <rPh sb="1" eb="3">
      <t>キョウギ</t>
    </rPh>
    <rPh sb="3" eb="5">
      <t>キソク</t>
    </rPh>
    <rPh sb="5" eb="6">
      <t>ダイ</t>
    </rPh>
    <rPh sb="8" eb="9">
      <t>ジョウ</t>
    </rPh>
    <rPh sb="9" eb="10">
      <t>ダイ</t>
    </rPh>
    <rPh sb="11" eb="12">
      <t>コウ</t>
    </rPh>
    <phoneticPr fontId="12"/>
  </si>
  <si>
    <t>指導者からのアドバイス</t>
    <rPh sb="0" eb="3">
      <t>シドウシャ</t>
    </rPh>
    <phoneticPr fontId="12"/>
  </si>
  <si>
    <t>（競技規則第16条第5項）</t>
    <rPh sb="1" eb="3">
      <t>キョウギ</t>
    </rPh>
    <rPh sb="3" eb="5">
      <t>キソク</t>
    </rPh>
    <rPh sb="5" eb="6">
      <t>ダイ</t>
    </rPh>
    <rPh sb="8" eb="9">
      <t>ジョウ</t>
    </rPh>
    <rPh sb="9" eb="10">
      <t>ダイ</t>
    </rPh>
    <rPh sb="11" eb="12">
      <t>コウ</t>
    </rPh>
    <phoneticPr fontId="12"/>
  </si>
  <si>
    <t>インプレー中のアドバイスは禁止とする。</t>
    <rPh sb="5" eb="6">
      <t>チュウ</t>
    </rPh>
    <rPh sb="13" eb="15">
      <t>キンシ</t>
    </rPh>
    <phoneticPr fontId="12"/>
  </si>
  <si>
    <t>試合の進行を止めるようなアドバイスは禁止とする。</t>
    <rPh sb="0" eb="2">
      <t>シアイ</t>
    </rPh>
    <rPh sb="3" eb="5">
      <t>シンコウ</t>
    </rPh>
    <rPh sb="6" eb="7">
      <t>ト</t>
    </rPh>
    <rPh sb="18" eb="20">
      <t>キンシ</t>
    </rPh>
    <phoneticPr fontId="12"/>
  </si>
  <si>
    <t>コーチ席で大きな声を発することは禁止とする。</t>
    <rPh sb="3" eb="4">
      <t>セキ</t>
    </rPh>
    <rPh sb="5" eb="6">
      <t>オオ</t>
    </rPh>
    <rPh sb="8" eb="9">
      <t>コエ</t>
    </rPh>
    <rPh sb="10" eb="11">
      <t>ハッ</t>
    </rPh>
    <rPh sb="16" eb="18">
      <t>キンシ</t>
    </rPh>
    <phoneticPr fontId="12"/>
  </si>
  <si>
    <t>観覧席から選手へ対するアドバイスは禁止とする。</t>
    <rPh sb="0" eb="3">
      <t>カンランセキ</t>
    </rPh>
    <rPh sb="5" eb="7">
      <t>センシュ</t>
    </rPh>
    <rPh sb="8" eb="9">
      <t>タイ</t>
    </rPh>
    <rPh sb="17" eb="19">
      <t>キンシ</t>
    </rPh>
    <phoneticPr fontId="12"/>
  </si>
  <si>
    <t>プレーの遅延</t>
    <rPh sb="4" eb="6">
      <t>チエン</t>
    </rPh>
    <phoneticPr fontId="12"/>
  </si>
  <si>
    <t>（競技規則第16条第4項）</t>
    <rPh sb="1" eb="3">
      <t>キョウギ</t>
    </rPh>
    <rPh sb="3" eb="5">
      <t>キソク</t>
    </rPh>
    <rPh sb="5" eb="6">
      <t>ダイ</t>
    </rPh>
    <rPh sb="8" eb="9">
      <t>ジョウ</t>
    </rPh>
    <rPh sb="9" eb="10">
      <t>ダイ</t>
    </rPh>
    <rPh sb="11" eb="12">
      <t>コウ</t>
    </rPh>
    <phoneticPr fontId="12"/>
  </si>
  <si>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2"/>
  </si>
  <si>
    <t>２回出たらフォルトとします。</t>
    <rPh sb="1" eb="2">
      <t>カイ</t>
    </rPh>
    <rPh sb="2" eb="3">
      <t>デ</t>
    </rPh>
    <phoneticPr fontId="12"/>
  </si>
  <si>
    <t>審判は、この点についてよく見て下さい。</t>
    <rPh sb="0" eb="2">
      <t>シンパン</t>
    </rPh>
    <rPh sb="6" eb="7">
      <t>テン</t>
    </rPh>
    <rPh sb="13" eb="14">
      <t>ミ</t>
    </rPh>
    <rPh sb="15" eb="16">
      <t>クダ</t>
    </rPh>
    <phoneticPr fontId="12"/>
  </si>
  <si>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2"/>
  </si>
  <si>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2"/>
  </si>
  <si>
    <t>5</t>
    <phoneticPr fontId="12"/>
  </si>
  <si>
    <t>6</t>
    <phoneticPr fontId="12"/>
  </si>
  <si>
    <t>異議の申し立て</t>
    <rPh sb="0" eb="2">
      <t>イギ</t>
    </rPh>
    <rPh sb="3" eb="4">
      <t>モウ</t>
    </rPh>
    <rPh sb="5" eb="6">
      <t>タ</t>
    </rPh>
    <phoneticPr fontId="12"/>
  </si>
  <si>
    <t>（大会運営規程第6章第33～36条）</t>
    <rPh sb="1" eb="3">
      <t>タイカイ</t>
    </rPh>
    <rPh sb="3" eb="5">
      <t>ウンエイ</t>
    </rPh>
    <rPh sb="5" eb="7">
      <t>キテイ</t>
    </rPh>
    <rPh sb="7" eb="8">
      <t>ダイ</t>
    </rPh>
    <rPh sb="9" eb="10">
      <t>ショウ</t>
    </rPh>
    <rPh sb="10" eb="11">
      <t>ダイ</t>
    </rPh>
    <rPh sb="16" eb="17">
      <t>ジョウ</t>
    </rPh>
    <phoneticPr fontId="12"/>
  </si>
  <si>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2"/>
  </si>
  <si>
    <t>7</t>
  </si>
  <si>
    <t>審判お手伝いのコート割り振り</t>
    <rPh sb="0" eb="2">
      <t>シンパン</t>
    </rPh>
    <rPh sb="3" eb="5">
      <t>テツダ</t>
    </rPh>
    <rPh sb="10" eb="11">
      <t>ワ</t>
    </rPh>
    <rPh sb="12" eb="13">
      <t>フ</t>
    </rPh>
    <phoneticPr fontId="12"/>
  </si>
  <si>
    <t>コートNO</t>
  </si>
  <si>
    <t>チーム名</t>
    <rPh sb="3" eb="4">
      <t>ナ</t>
    </rPh>
    <phoneticPr fontId="14"/>
  </si>
  <si>
    <t>人数</t>
    <rPh sb="0" eb="2">
      <t>ニンズウ</t>
    </rPh>
    <phoneticPr fontId="12"/>
  </si>
  <si>
    <t>コートの配置</t>
    <rPh sb="4" eb="6">
      <t>ハイチ</t>
    </rPh>
    <phoneticPr fontId="12"/>
  </si>
  <si>
    <t>スムーズな進行のために</t>
    <rPh sb="5" eb="7">
      <t>シンコウ</t>
    </rPh>
    <phoneticPr fontId="12"/>
  </si>
  <si>
    <t>池田</t>
    <rPh sb="0" eb="2">
      <t>イケダ</t>
    </rPh>
    <phoneticPr fontId="10"/>
  </si>
  <si>
    <t>大垣北</t>
    <rPh sb="0" eb="3">
      <t>オオガキキタ</t>
    </rPh>
    <phoneticPr fontId="10"/>
  </si>
  <si>
    <t>大垣市</t>
    <rPh sb="0" eb="3">
      <t>オオガキシ</t>
    </rPh>
    <phoneticPr fontId="10"/>
  </si>
  <si>
    <t>各務原</t>
    <rPh sb="0" eb="3">
      <t>カガミハラ</t>
    </rPh>
    <phoneticPr fontId="10"/>
  </si>
  <si>
    <t>大垣東</t>
    <rPh sb="0" eb="2">
      <t>オオガキ</t>
    </rPh>
    <rPh sb="2" eb="3">
      <t>ヒガシ</t>
    </rPh>
    <phoneticPr fontId="10"/>
  </si>
  <si>
    <t>大垣静里</t>
    <rPh sb="0" eb="2">
      <t>オオガキ</t>
    </rPh>
    <rPh sb="2" eb="4">
      <t>シズサト</t>
    </rPh>
    <phoneticPr fontId="10"/>
  </si>
  <si>
    <t>大垣安井</t>
    <rPh sb="0" eb="2">
      <t>オオガキ</t>
    </rPh>
    <rPh sb="2" eb="4">
      <t>ヤスイ</t>
    </rPh>
    <phoneticPr fontId="10"/>
  </si>
  <si>
    <t>※”sheet:選手の動線について”を参照し遅れないように集合ください。</t>
    <rPh sb="8" eb="10">
      <t>センシュ</t>
    </rPh>
    <rPh sb="11" eb="13">
      <t>ドウセン</t>
    </rPh>
    <rPh sb="19" eb="21">
      <t>サンショウ</t>
    </rPh>
    <rPh sb="22" eb="23">
      <t>オク</t>
    </rPh>
    <rPh sb="29" eb="31">
      <t>シュウゴウ</t>
    </rPh>
    <phoneticPr fontId="12"/>
  </si>
  <si>
    <t>主審、線審、点審のすべてを大人（中学生以上）で対応してください。</t>
    <phoneticPr fontId="12"/>
  </si>
  <si>
    <t>1</t>
  </si>
  <si>
    <t>スコアリングシステム</t>
  </si>
  <si>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30"/>
  </si>
  <si>
    <t>（1）</t>
  </si>
  <si>
    <t>を認める。</t>
    <phoneticPr fontId="10"/>
  </si>
  <si>
    <t>審判員への説明会を行います。</t>
    <rPh sb="0" eb="3">
      <t>シンパンイン</t>
    </rPh>
    <rPh sb="5" eb="8">
      <t>セツメイカイ</t>
    </rPh>
    <rPh sb="9" eb="10">
      <t>オコナ</t>
    </rPh>
    <phoneticPr fontId="12"/>
  </si>
  <si>
    <t>第41回</t>
    <phoneticPr fontId="12"/>
  </si>
  <si>
    <t>山県市総合体育館</t>
    <rPh sb="0" eb="3">
      <t>ヤマガタシ</t>
    </rPh>
    <rPh sb="3" eb="5">
      <t>ソウゴウ</t>
    </rPh>
    <rPh sb="5" eb="8">
      <t>タイイクカン</t>
    </rPh>
    <phoneticPr fontId="12"/>
  </si>
  <si>
    <t>令和６年度（財）日本バドミントン協会大会運営規程に準じて行い、ローカル規程を設けます。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8" eb="29">
      <t>オコナ</t>
    </rPh>
    <rPh sb="35" eb="37">
      <t>キテイ</t>
    </rPh>
    <rPh sb="38" eb="39">
      <t>モウ</t>
    </rPh>
    <phoneticPr fontId="12"/>
  </si>
  <si>
    <t>大会第１日目は全試合を２１ポイント１ゲームで行う。</t>
    <rPh sb="0" eb="2">
      <t>タイカイ</t>
    </rPh>
    <rPh sb="2" eb="3">
      <t>ダイ</t>
    </rPh>
    <rPh sb="4" eb="6">
      <t>ニチメ</t>
    </rPh>
    <rPh sb="7" eb="10">
      <t>ゼンシアイ</t>
    </rPh>
    <rPh sb="22" eb="23">
      <t>オコナ</t>
    </rPh>
    <phoneticPr fontId="30"/>
  </si>
  <si>
    <t>大会第２日目は準々決勝・準決勝・決勝・３位決定戦を２１ポイント３ゲームで行う。</t>
    <rPh sb="0" eb="2">
      <t>タイカイ</t>
    </rPh>
    <rPh sb="2" eb="3">
      <t>ダイ</t>
    </rPh>
    <rPh sb="4" eb="6">
      <t>ニチメ</t>
    </rPh>
    <rPh sb="7" eb="11">
      <t>ジュンジュンケッショウ</t>
    </rPh>
    <rPh sb="12" eb="15">
      <t>ジュンケッショウ</t>
    </rPh>
    <rPh sb="16" eb="18">
      <t>ケッショウ</t>
    </rPh>
    <rPh sb="20" eb="21">
      <t>イ</t>
    </rPh>
    <rPh sb="21" eb="24">
      <t>ケッテイセン</t>
    </rPh>
    <rPh sb="36" eb="37">
      <t>オコナ</t>
    </rPh>
    <phoneticPr fontId="30"/>
  </si>
  <si>
    <t>順位決定（３位および５位決定）について</t>
    <rPh sb="0" eb="2">
      <t>ジュンイ</t>
    </rPh>
    <rPh sb="2" eb="4">
      <t>ケッテイ</t>
    </rPh>
    <rPh sb="6" eb="7">
      <t>イ</t>
    </rPh>
    <rPh sb="11" eb="12">
      <t>イ</t>
    </rPh>
    <rPh sb="12" eb="14">
      <t>ケッテイ</t>
    </rPh>
    <phoneticPr fontId="12"/>
  </si>
  <si>
    <t>競技役員</t>
    <rPh sb="0" eb="2">
      <t>キョウギ</t>
    </rPh>
    <rPh sb="2" eb="4">
      <t>ヤクイン</t>
    </rPh>
    <phoneticPr fontId="12"/>
  </si>
  <si>
    <t>杉山（びとう会）</t>
    <rPh sb="0" eb="2">
      <t>スギヤマ</t>
    </rPh>
    <rPh sb="6" eb="7">
      <t>カイ</t>
    </rPh>
    <phoneticPr fontId="14"/>
  </si>
  <si>
    <t>豊田（長森日野）</t>
    <rPh sb="0" eb="2">
      <t>トヨタ</t>
    </rPh>
    <rPh sb="3" eb="7">
      <t>ナガモリヒノ</t>
    </rPh>
    <phoneticPr fontId="14"/>
  </si>
  <si>
    <t>長森日野</t>
    <rPh sb="0" eb="4">
      <t>ナガモリヒノ</t>
    </rPh>
    <phoneticPr fontId="14"/>
  </si>
  <si>
    <t>審判進行</t>
    <rPh sb="0" eb="2">
      <t>シンパン</t>
    </rPh>
    <rPh sb="2" eb="4">
      <t>シンコウ</t>
    </rPh>
    <phoneticPr fontId="14"/>
  </si>
  <si>
    <t>木村(びとう会)</t>
    <rPh sb="0" eb="2">
      <t>キムラ</t>
    </rPh>
    <rPh sb="6" eb="7">
      <t>カイ</t>
    </rPh>
    <phoneticPr fontId="14"/>
  </si>
  <si>
    <t>池田</t>
    <rPh sb="0" eb="2">
      <t>イケダ</t>
    </rPh>
    <phoneticPr fontId="53"/>
  </si>
  <si>
    <t>山田　真治</t>
    <rPh sb="0" eb="2">
      <t>ヤマダ</t>
    </rPh>
    <rPh sb="3" eb="5">
      <t>シンジ</t>
    </rPh>
    <phoneticPr fontId="14"/>
  </si>
  <si>
    <t>石原　英明</t>
    <rPh sb="0" eb="2">
      <t>イシハラ</t>
    </rPh>
    <rPh sb="3" eb="5">
      <t>ヒデアキ</t>
    </rPh>
    <phoneticPr fontId="14"/>
  </si>
  <si>
    <t>秋田　雄司</t>
    <rPh sb="0" eb="2">
      <t>アキタ</t>
    </rPh>
    <rPh sb="3" eb="4">
      <t>ユウ</t>
    </rPh>
    <rPh sb="4" eb="5">
      <t>ツカサ</t>
    </rPh>
    <phoneticPr fontId="14"/>
  </si>
  <si>
    <t>北川</t>
    <rPh sb="0" eb="2">
      <t>キタガワ</t>
    </rPh>
    <phoneticPr fontId="14"/>
  </si>
  <si>
    <t>高木（垂井）</t>
    <rPh sb="0" eb="2">
      <t>タカギ</t>
    </rPh>
    <rPh sb="3" eb="5">
      <t>タルイ</t>
    </rPh>
    <phoneticPr fontId="14"/>
  </si>
  <si>
    <t>徳久（本巣）</t>
    <rPh sb="0" eb="2">
      <t>トクヒサ</t>
    </rPh>
    <rPh sb="3" eb="5">
      <t>モトス</t>
    </rPh>
    <phoneticPr fontId="14"/>
  </si>
  <si>
    <t>高島</t>
    <rPh sb="0" eb="2">
      <t>タカシマ</t>
    </rPh>
    <phoneticPr fontId="14"/>
  </si>
  <si>
    <t>阿保</t>
    <rPh sb="0" eb="2">
      <t>アホ</t>
    </rPh>
    <phoneticPr fontId="14"/>
  </si>
  <si>
    <t>竹市（羽島）</t>
    <rPh sb="0" eb="2">
      <t>タケイチ</t>
    </rPh>
    <rPh sb="3" eb="5">
      <t>ハシマ</t>
    </rPh>
    <phoneticPr fontId="14"/>
  </si>
  <si>
    <t>可兒（神戸）</t>
    <rPh sb="0" eb="2">
      <t>カニ</t>
    </rPh>
    <rPh sb="3" eb="5">
      <t>ゴウド</t>
    </rPh>
    <phoneticPr fontId="14"/>
  </si>
  <si>
    <t>柳津</t>
    <rPh sb="0" eb="2">
      <t>ヤナイヅ</t>
    </rPh>
    <phoneticPr fontId="53"/>
  </si>
  <si>
    <t>その後、大会役員の指示に従って会場設営をしてください。</t>
    <phoneticPr fontId="10"/>
  </si>
  <si>
    <t>会場設営終了後、各係の説明をアリーナの本部席前で行います。</t>
    <phoneticPr fontId="10"/>
  </si>
  <si>
    <t>選手は、召集の放送に注意し、アリーナ本部席南の選手招集場所に集まってください。</t>
    <rPh sb="0" eb="2">
      <t>センシュ</t>
    </rPh>
    <rPh sb="4" eb="6">
      <t>ショウシュウ</t>
    </rPh>
    <rPh sb="7" eb="9">
      <t>ホウソウ</t>
    </rPh>
    <rPh sb="10" eb="12">
      <t>チュウイ</t>
    </rPh>
    <rPh sb="18" eb="21">
      <t>ホンブセキ</t>
    </rPh>
    <rPh sb="21" eb="22">
      <t>ミナミ</t>
    </rPh>
    <rPh sb="23" eb="27">
      <t>センシュショウシュウ</t>
    </rPh>
    <rPh sb="27" eb="29">
      <t>バショ</t>
    </rPh>
    <rPh sb="30" eb="31">
      <t>アツ</t>
    </rPh>
    <phoneticPr fontId="12"/>
  </si>
  <si>
    <t>召集のアナウンスがありましたら、選手は、速やかにアリーナの選手召集場所へ集合してください。</t>
    <rPh sb="0" eb="2">
      <t>ショウシュウ</t>
    </rPh>
    <rPh sb="16" eb="18">
      <t>センシュ</t>
    </rPh>
    <rPh sb="20" eb="21">
      <t>スミ</t>
    </rPh>
    <rPh sb="29" eb="31">
      <t>センシュ</t>
    </rPh>
    <rPh sb="31" eb="33">
      <t>ショウシュウ</t>
    </rPh>
    <rPh sb="33" eb="35">
      <t>バショ</t>
    </rPh>
    <rPh sb="36" eb="38">
      <t>シュウゴウ</t>
    </rPh>
    <phoneticPr fontId="12"/>
  </si>
  <si>
    <t>（7）</t>
    <phoneticPr fontId="12"/>
  </si>
  <si>
    <t>履物について外履きは各自で管理するよう袋を用意してください。</t>
    <rPh sb="0" eb="2">
      <t>ハキモノ</t>
    </rPh>
    <rPh sb="6" eb="8">
      <t>ソトバ</t>
    </rPh>
    <rPh sb="10" eb="12">
      <t>カクジ</t>
    </rPh>
    <rPh sb="13" eb="15">
      <t>カンリ</t>
    </rPh>
    <rPh sb="19" eb="20">
      <t>フクロ</t>
    </rPh>
    <rPh sb="21" eb="23">
      <t>ヨウイ</t>
    </rPh>
    <phoneticPr fontId="10"/>
  </si>
  <si>
    <t>管内のコンセントは使用不可です。</t>
    <rPh sb="0" eb="2">
      <t>カンナイ</t>
    </rPh>
    <rPh sb="9" eb="13">
      <t>シヨウフカ</t>
    </rPh>
    <phoneticPr fontId="10"/>
  </si>
  <si>
    <t>（8）</t>
    <phoneticPr fontId="12"/>
  </si>
  <si>
    <t>（9）</t>
    <phoneticPr fontId="12"/>
  </si>
  <si>
    <t>(10）</t>
    <phoneticPr fontId="12"/>
  </si>
  <si>
    <t>本部右側に審判待機場所を設置しますので、１名が待機してください。</t>
    <rPh sb="0" eb="2">
      <t>ホンブ</t>
    </rPh>
    <rPh sb="2" eb="4">
      <t>ミギガワ</t>
    </rPh>
    <rPh sb="5" eb="7">
      <t>シンパン</t>
    </rPh>
    <rPh sb="7" eb="11">
      <t>タイキバショ</t>
    </rPh>
    <rPh sb="12" eb="14">
      <t>セッチ</t>
    </rPh>
    <rPh sb="21" eb="22">
      <t>メイ</t>
    </rPh>
    <rPh sb="23" eb="25">
      <t>タイキ</t>
    </rPh>
    <phoneticPr fontId="12"/>
  </si>
  <si>
    <t>合計</t>
    <rPh sb="0" eb="2">
      <t>ゴウケイ</t>
    </rPh>
    <phoneticPr fontId="10"/>
  </si>
  <si>
    <t>郡上八幡</t>
    <rPh sb="0" eb="4">
      <t>グジョウハチマン</t>
    </rPh>
    <phoneticPr fontId="10"/>
  </si>
  <si>
    <t>真正</t>
    <rPh sb="0" eb="2">
      <t>シンセイ</t>
    </rPh>
    <phoneticPr fontId="10"/>
  </si>
  <si>
    <t>神戸</t>
    <rPh sb="0" eb="2">
      <t>ゴウド</t>
    </rPh>
    <phoneticPr fontId="10"/>
  </si>
  <si>
    <t>高山</t>
    <rPh sb="0" eb="2">
      <t>タカヤマ</t>
    </rPh>
    <phoneticPr fontId="10"/>
  </si>
  <si>
    <t>多治見</t>
    <rPh sb="0" eb="3">
      <t>タジミ</t>
    </rPh>
    <phoneticPr fontId="10"/>
  </si>
  <si>
    <t>羽島</t>
    <rPh sb="0" eb="2">
      <t>ハシマ</t>
    </rPh>
    <phoneticPr fontId="10"/>
  </si>
  <si>
    <t>岐阜市</t>
    <rPh sb="0" eb="3">
      <t>ギフシ</t>
    </rPh>
    <phoneticPr fontId="10"/>
  </si>
  <si>
    <t>本巣</t>
    <rPh sb="0" eb="2">
      <t>モトス</t>
    </rPh>
    <phoneticPr fontId="10"/>
  </si>
  <si>
    <t>柳津</t>
    <rPh sb="0" eb="2">
      <t>ヤナイヅ</t>
    </rPh>
    <phoneticPr fontId="10"/>
  </si>
  <si>
    <t>垂井JSC</t>
    <rPh sb="0" eb="2">
      <t>タルイ</t>
    </rPh>
    <phoneticPr fontId="10"/>
  </si>
  <si>
    <t>IMPACT</t>
    <phoneticPr fontId="10"/>
  </si>
  <si>
    <t>STAYGOLD</t>
    <phoneticPr fontId="10"/>
  </si>
  <si>
    <t>(11）</t>
    <phoneticPr fontId="10"/>
  </si>
  <si>
    <t>試合担当の審判と合流し、審判帯同でコートに移動します。</t>
    <rPh sb="0" eb="4">
      <t>シアイタントウ</t>
    </rPh>
    <rPh sb="5" eb="7">
      <t>シンパン</t>
    </rPh>
    <rPh sb="8" eb="10">
      <t>ゴウリュウ</t>
    </rPh>
    <rPh sb="12" eb="14">
      <t>シンパン</t>
    </rPh>
    <rPh sb="14" eb="16">
      <t>タイドウ</t>
    </rPh>
    <rPh sb="21" eb="23">
      <t>イドウ</t>
    </rPh>
    <phoneticPr fontId="10"/>
  </si>
  <si>
    <t>試合後は、アリーナ南西の出入口から退出し、観覧席にお戻りください。</t>
    <rPh sb="0" eb="3">
      <t>シアイゴ</t>
    </rPh>
    <rPh sb="9" eb="11">
      <t>ナンセイ</t>
    </rPh>
    <rPh sb="12" eb="15">
      <t>デイリグチ</t>
    </rPh>
    <rPh sb="17" eb="19">
      <t>タイシュツ</t>
    </rPh>
    <rPh sb="21" eb="24">
      <t>カンランセキ</t>
    </rPh>
    <rPh sb="26" eb="27">
      <t>モド</t>
    </rPh>
    <phoneticPr fontId="10"/>
  </si>
  <si>
    <t>出入口は、アリーナ南西の1カ所のみとなります。</t>
    <rPh sb="0" eb="3">
      <t>デイリグチ</t>
    </rPh>
    <rPh sb="9" eb="11">
      <t>ナンセイ</t>
    </rPh>
    <rPh sb="14" eb="15">
      <t>ショ</t>
    </rPh>
    <phoneticPr fontId="10"/>
  </si>
  <si>
    <t>アリーナ内へは出入りできるのは、選手以外で、①大会役員、②審判、③コーチのみとなっています。</t>
    <rPh sb="4" eb="5">
      <t>ナイ</t>
    </rPh>
    <rPh sb="7" eb="9">
      <t>デイ</t>
    </rPh>
    <rPh sb="16" eb="18">
      <t>センシュ</t>
    </rPh>
    <rPh sb="18" eb="20">
      <t>イガイ</t>
    </rPh>
    <phoneticPr fontId="12"/>
  </si>
  <si>
    <t>マナーが悪い選手・保護者・クラブは、今後、登録の取り消しなどを検討します。</t>
    <rPh sb="4" eb="5">
      <t>ワル</t>
    </rPh>
    <rPh sb="6" eb="8">
      <t>センシュ</t>
    </rPh>
    <rPh sb="9" eb="12">
      <t>ホゴシャ</t>
    </rPh>
    <rPh sb="18" eb="20">
      <t>コンゴ</t>
    </rPh>
    <rPh sb="21" eb="23">
      <t>トウロク</t>
    </rPh>
    <rPh sb="24" eb="25">
      <t>ト</t>
    </rPh>
    <rPh sb="26" eb="27">
      <t>ケ</t>
    </rPh>
    <rPh sb="31" eb="33">
      <t>ケントウ</t>
    </rPh>
    <phoneticPr fontId="12"/>
  </si>
  <si>
    <t>体育館にはスリッパがありませんので、上履きを準備願います。体育館シューズ等の上下足の区別の指導</t>
    <rPh sb="0" eb="3">
      <t>タイイクカン</t>
    </rPh>
    <rPh sb="18" eb="20">
      <t>ウワバ</t>
    </rPh>
    <rPh sb="22" eb="25">
      <t>ジュンビネガ</t>
    </rPh>
    <rPh sb="29" eb="32">
      <t>タイイクカン</t>
    </rPh>
    <rPh sb="36" eb="37">
      <t>トウ</t>
    </rPh>
    <rPh sb="38" eb="41">
      <t>ジョウゲソク</t>
    </rPh>
    <rPh sb="42" eb="44">
      <t>クベツ</t>
    </rPh>
    <rPh sb="45" eb="47">
      <t>シドウ</t>
    </rPh>
    <phoneticPr fontId="10"/>
  </si>
  <si>
    <t>もお願いします。</t>
    <phoneticPr fontId="10"/>
  </si>
  <si>
    <t>大会当日の朝や大会中は体育館の近隣道路や駐車場でのアップは禁止です。</t>
    <rPh sb="0" eb="4">
      <t>タイカイトウジツ</t>
    </rPh>
    <rPh sb="5" eb="6">
      <t>アサ</t>
    </rPh>
    <rPh sb="7" eb="10">
      <t>タイカイチュウ</t>
    </rPh>
    <rPh sb="11" eb="14">
      <t>タイイクカン</t>
    </rPh>
    <rPh sb="15" eb="19">
      <t>キンリンドウロ</t>
    </rPh>
    <rPh sb="20" eb="23">
      <t>チュウシャジョウ</t>
    </rPh>
    <rPh sb="29" eb="31">
      <t>キンシ</t>
    </rPh>
    <phoneticPr fontId="10"/>
  </si>
  <si>
    <t>大会役員は、体育館前の第1駐車場を利用します。（大会役員とは、大会要項に記載のある者）</t>
    <rPh sb="0" eb="4">
      <t>タイカイヤクイン</t>
    </rPh>
    <rPh sb="6" eb="10">
      <t>タイイクカンマエ</t>
    </rPh>
    <rPh sb="11" eb="12">
      <t>ダイ</t>
    </rPh>
    <rPh sb="13" eb="16">
      <t>チュウシャジョウ</t>
    </rPh>
    <rPh sb="17" eb="19">
      <t>リヨウ</t>
    </rPh>
    <rPh sb="24" eb="28">
      <t>タイカイヤクイン</t>
    </rPh>
    <rPh sb="31" eb="35">
      <t>タイカイヨウコウ</t>
    </rPh>
    <rPh sb="36" eb="38">
      <t>キサイ</t>
    </rPh>
    <rPh sb="41" eb="42">
      <t>モノ</t>
    </rPh>
    <phoneticPr fontId="10"/>
  </si>
  <si>
    <t>大会参加チーム等関係者（監督・コーチ・保護者）は、【駐車券】をダッシュボードに提示し、第２・３・５駐車</t>
    <rPh sb="0" eb="4">
      <t>タイカイサンカ</t>
    </rPh>
    <rPh sb="7" eb="8">
      <t>トウ</t>
    </rPh>
    <rPh sb="8" eb="11">
      <t>カンケイシャ</t>
    </rPh>
    <rPh sb="12" eb="14">
      <t>カントク</t>
    </rPh>
    <rPh sb="19" eb="22">
      <t>ホゴシャ</t>
    </rPh>
    <rPh sb="26" eb="29">
      <t>チュウシャケン</t>
    </rPh>
    <rPh sb="39" eb="41">
      <t>テイジ</t>
    </rPh>
    <rPh sb="43" eb="44">
      <t>ダイ</t>
    </rPh>
    <rPh sb="49" eb="51">
      <t>チュウシャ</t>
    </rPh>
    <phoneticPr fontId="10"/>
  </si>
  <si>
    <t>場を利用してください。</t>
    <rPh sb="0" eb="1">
      <t>バ</t>
    </rPh>
    <rPh sb="2" eb="4">
      <t>リヨウ</t>
    </rPh>
    <phoneticPr fontId="10"/>
  </si>
  <si>
    <t>駐車券のない方も第２・３・５駐車場を利用していただきますが、台数に限りがあるので乗り合わせでお願い</t>
    <rPh sb="0" eb="3">
      <t>チュウシャケン</t>
    </rPh>
    <rPh sb="6" eb="7">
      <t>カタ</t>
    </rPh>
    <rPh sb="16" eb="17">
      <t>バ</t>
    </rPh>
    <rPh sb="18" eb="20">
      <t>リヨウ</t>
    </rPh>
    <rPh sb="30" eb="32">
      <t>ダイスウ</t>
    </rPh>
    <rPh sb="33" eb="34">
      <t>カギ</t>
    </rPh>
    <rPh sb="40" eb="41">
      <t>ノ</t>
    </rPh>
    <rPh sb="42" eb="43">
      <t>ア</t>
    </rPh>
    <rPh sb="47" eb="48">
      <t>ネガ</t>
    </rPh>
    <phoneticPr fontId="10"/>
  </si>
  <si>
    <t>します。</t>
    <phoneticPr fontId="10"/>
  </si>
  <si>
    <t>（4）</t>
    <phoneticPr fontId="10"/>
  </si>
  <si>
    <t>駐車場ついて</t>
    <rPh sb="0" eb="3">
      <t>チュウシャジョウ</t>
    </rPh>
    <phoneticPr fontId="10"/>
  </si>
  <si>
    <t>ただし、定点で撮影はできますので、録画の準備ができ次第、その場から離れてください。</t>
    <phoneticPr fontId="10"/>
  </si>
  <si>
    <t>令和６年度（財）日本バドミントン協会競技規則・大会運営規程・公認審判員規程、本大会「競技規程」を</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2"/>
  </si>
  <si>
    <t>理解すること。</t>
    <phoneticPr fontId="10"/>
  </si>
  <si>
    <t>試合を運ぶに声のかけ方、線審をする際のジャッジの仕方などの練習が必要です。</t>
    <rPh sb="0" eb="2">
      <t>シアイ</t>
    </rPh>
    <rPh sb="3" eb="4">
      <t>ハコ</t>
    </rPh>
    <rPh sb="6" eb="7">
      <t>コエ</t>
    </rPh>
    <rPh sb="10" eb="11">
      <t>カタ</t>
    </rPh>
    <rPh sb="12" eb="14">
      <t>センシン</t>
    </rPh>
    <rPh sb="17" eb="18">
      <t>サイ</t>
    </rPh>
    <rPh sb="24" eb="26">
      <t>シカタ</t>
    </rPh>
    <rPh sb="29" eb="31">
      <t>レンシュウ</t>
    </rPh>
    <rPh sb="32" eb="34">
      <t>ヒツヨウ</t>
    </rPh>
    <phoneticPr fontId="12"/>
  </si>
  <si>
    <t>審判の協力をしていただくには、日頃から練習が必要です。主審をする際の審判用紙の記入を始め、</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2"/>
  </si>
  <si>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12"/>
  </si>
  <si>
    <t>すべてのゲーム中に、一方のサイドのスコアが１１点になったとき、６０秒を超えないインターバル</t>
    <rPh sb="7" eb="8">
      <t>チュウ</t>
    </rPh>
    <rPh sb="10" eb="12">
      <t>イッポウ</t>
    </rPh>
    <rPh sb="23" eb="24">
      <t>テン</t>
    </rPh>
    <rPh sb="33" eb="34">
      <t>ビョウ</t>
    </rPh>
    <rPh sb="35" eb="36">
      <t>コ</t>
    </rPh>
    <phoneticPr fontId="12"/>
  </si>
  <si>
    <t>める。</t>
    <phoneticPr fontId="10"/>
  </si>
  <si>
    <t>第１ゲームと第２ゲームの間、第２ゲームと第３ゲームの間に１２０秒を超えないインターバルを認</t>
    <rPh sb="0" eb="1">
      <t>ダイ</t>
    </rPh>
    <rPh sb="6" eb="7">
      <t>ダイ</t>
    </rPh>
    <rPh sb="12" eb="13">
      <t>アイダ</t>
    </rPh>
    <rPh sb="14" eb="15">
      <t>ダイ</t>
    </rPh>
    <rPh sb="20" eb="21">
      <t>ダイ</t>
    </rPh>
    <rPh sb="26" eb="27">
      <t>アイダ</t>
    </rPh>
    <rPh sb="31" eb="32">
      <t>ビョウ</t>
    </rPh>
    <rPh sb="33" eb="34">
      <t>コ</t>
    </rPh>
    <phoneticPr fontId="12"/>
  </si>
  <si>
    <t>勝者となる。</t>
    <phoneticPr fontId="10"/>
  </si>
  <si>
    <t>全ての試合、スコアが２４点オールになった場合には、２５点目を得点したサイドがそのゲームでの</t>
    <rPh sb="0" eb="1">
      <t>スベ</t>
    </rPh>
    <rPh sb="3" eb="5">
      <t>シアイ</t>
    </rPh>
    <rPh sb="12" eb="13">
      <t>テン</t>
    </rPh>
    <rPh sb="20" eb="22">
      <t>バアイ</t>
    </rPh>
    <rPh sb="27" eb="28">
      <t>テン</t>
    </rPh>
    <rPh sb="28" eb="29">
      <t>メ</t>
    </rPh>
    <rPh sb="30" eb="32">
      <t>トクテン</t>
    </rPh>
    <phoneticPr fontId="30"/>
  </si>
  <si>
    <t>を設ける。</t>
    <phoneticPr fontId="12"/>
  </si>
  <si>
    <t>令和６年度(財)日本バドミントン協会競技規則・大会運営規程・公認審判員規程に準じ行い、ローカルルール</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2"/>
  </si>
  <si>
    <t>1日目：8月24日（土）</t>
    <rPh sb="1" eb="3">
      <t>ニチメ</t>
    </rPh>
    <rPh sb="5" eb="6">
      <t>ガツ</t>
    </rPh>
    <rPh sb="8" eb="9">
      <t>ニチ</t>
    </rPh>
    <rPh sb="10" eb="11">
      <t>ド</t>
    </rPh>
    <phoneticPr fontId="12"/>
  </si>
  <si>
    <t>2日目：8月25日（日）</t>
    <rPh sb="1" eb="3">
      <t>ニチメ</t>
    </rPh>
    <rPh sb="5" eb="6">
      <t>ガツ</t>
    </rPh>
    <rPh sb="8" eb="9">
      <t>ニチ</t>
    </rPh>
    <rPh sb="10" eb="11">
      <t>ニチ</t>
    </rPh>
    <phoneticPr fontId="12"/>
  </si>
  <si>
    <t>8月24日(土)タイムテーブル</t>
    <rPh sb="1" eb="2">
      <t>ガツ</t>
    </rPh>
    <rPh sb="4" eb="5">
      <t>ニチ</t>
    </rPh>
    <rPh sb="5" eb="8">
      <t>ド</t>
    </rPh>
    <phoneticPr fontId="12"/>
  </si>
  <si>
    <t>8月25日(日)タイムテーブル</t>
    <rPh sb="1" eb="2">
      <t>ガツ</t>
    </rPh>
    <rPh sb="4" eb="5">
      <t>ニチ</t>
    </rPh>
    <rPh sb="5" eb="8">
      <t>ニチ</t>
    </rPh>
    <phoneticPr fontId="12"/>
  </si>
  <si>
    <t>チーム名</t>
    <rPh sb="3" eb="4">
      <t>メイ</t>
    </rPh>
    <phoneticPr fontId="14"/>
  </si>
  <si>
    <t>ダブルス</t>
    <phoneticPr fontId="14"/>
  </si>
  <si>
    <t>シングルス</t>
    <phoneticPr fontId="14"/>
  </si>
  <si>
    <t>3B</t>
  </si>
  <si>
    <t>3G</t>
  </si>
  <si>
    <t>合計</t>
  </si>
  <si>
    <t>合計</t>
    <rPh sb="0" eb="2">
      <t>ゴウケイ</t>
    </rPh>
    <phoneticPr fontId="14"/>
  </si>
  <si>
    <t>第41回ジュニアバドミントン大会申込状況</t>
    <rPh sb="0" eb="1">
      <t>ダイ</t>
    </rPh>
    <rPh sb="3" eb="4">
      <t>カイ</t>
    </rPh>
    <rPh sb="14" eb="16">
      <t>タイカイ</t>
    </rPh>
    <rPh sb="16" eb="20">
      <t>モウシコミジョウキョウ</t>
    </rPh>
    <phoneticPr fontId="14"/>
  </si>
  <si>
    <t>①池田</t>
    <phoneticPr fontId="10"/>
  </si>
  <si>
    <t>②大垣北</t>
    <phoneticPr fontId="10"/>
  </si>
  <si>
    <t>③大垣市BSS</t>
    <phoneticPr fontId="10"/>
  </si>
  <si>
    <t>④大垣静里</t>
    <phoneticPr fontId="10"/>
  </si>
  <si>
    <t>⑤大垣東</t>
    <phoneticPr fontId="10"/>
  </si>
  <si>
    <t>⑥大垣安井</t>
    <phoneticPr fontId="10"/>
  </si>
  <si>
    <t>⑦各務原ジュニア</t>
    <phoneticPr fontId="10"/>
  </si>
  <si>
    <t>⑧郡上八幡Jr</t>
    <phoneticPr fontId="10"/>
  </si>
  <si>
    <t>⑨神戸</t>
    <phoneticPr fontId="10"/>
  </si>
  <si>
    <t>⑩真正</t>
    <phoneticPr fontId="10"/>
  </si>
  <si>
    <t>⑪高山</t>
    <phoneticPr fontId="10"/>
  </si>
  <si>
    <t>⑫多治見</t>
    <phoneticPr fontId="10"/>
  </si>
  <si>
    <t>⑬羽島</t>
    <phoneticPr fontId="10"/>
  </si>
  <si>
    <t>⑭本巣JBC</t>
    <phoneticPr fontId="10"/>
  </si>
  <si>
    <t>⑮柳津</t>
    <phoneticPr fontId="10"/>
  </si>
  <si>
    <t>⑯垂井JSC</t>
    <phoneticPr fontId="10"/>
  </si>
  <si>
    <t>⑰岐阜市BBC</t>
    <phoneticPr fontId="10"/>
  </si>
  <si>
    <t>⑱Team IMPACT</t>
    <phoneticPr fontId="10"/>
  </si>
  <si>
    <t>⑲STAYGOLD</t>
    <phoneticPr fontId="10"/>
  </si>
  <si>
    <t>審判説明会を第４コート付近で行います。</t>
    <rPh sb="0" eb="5">
      <t>シンパンセツメイカイ</t>
    </rPh>
    <rPh sb="6" eb="7">
      <t>ダイ</t>
    </rPh>
    <rPh sb="11" eb="13">
      <t>フキン</t>
    </rPh>
    <rPh sb="14" eb="15">
      <t>オコナ</t>
    </rPh>
    <phoneticPr fontId="12"/>
  </si>
  <si>
    <t>コート1面を複数の団体で担っていただきます。途中でメンバーが入れ替わる団体は、協同の団体の方と調整</t>
    <rPh sb="4" eb="5">
      <t>メン</t>
    </rPh>
    <rPh sb="6" eb="8">
      <t>フクスウ</t>
    </rPh>
    <rPh sb="9" eb="11">
      <t>ダンタイ</t>
    </rPh>
    <rPh sb="12" eb="13">
      <t>ニナ</t>
    </rPh>
    <rPh sb="22" eb="24">
      <t>トチュウ</t>
    </rPh>
    <rPh sb="30" eb="31">
      <t>イ</t>
    </rPh>
    <rPh sb="32" eb="33">
      <t>カ</t>
    </rPh>
    <rPh sb="35" eb="37">
      <t>ダンタイ</t>
    </rPh>
    <rPh sb="47" eb="49">
      <t>チョウセイ</t>
    </rPh>
    <phoneticPr fontId="12"/>
  </si>
  <si>
    <t>の上、欠員の出ないようお願いいたします。</t>
    <rPh sb="1" eb="2">
      <t>ウエ</t>
    </rPh>
    <rPh sb="3" eb="5">
      <t>ケツイン</t>
    </rPh>
    <rPh sb="6" eb="7">
      <t>デ</t>
    </rPh>
    <rPh sb="12" eb="13">
      <t>ネガ</t>
    </rPh>
    <phoneticPr fontId="12"/>
  </si>
  <si>
    <t>審判控場所</t>
    <rPh sb="0" eb="3">
      <t>シンパンヒカエ</t>
    </rPh>
    <rPh sb="3" eb="5">
      <t>バショ</t>
    </rPh>
    <phoneticPr fontId="27"/>
  </si>
  <si>
    <t>本　部</t>
    <rPh sb="0" eb="1">
      <t>ホン</t>
    </rPh>
    <rPh sb="2" eb="3">
      <t>ブ</t>
    </rPh>
    <phoneticPr fontId="27"/>
  </si>
  <si>
    <t>選手招集場所</t>
    <rPh sb="0" eb="4">
      <t>センシュショウシュウ</t>
    </rPh>
    <rPh sb="4" eb="6">
      <t>バショ</t>
    </rPh>
    <phoneticPr fontId="27"/>
  </si>
  <si>
    <t>第41回 岐阜県ジュニアバドミントン大会</t>
  </si>
  <si>
    <t>令和6年8月24日・25日　山県市総合体育館</t>
  </si>
  <si>
    <t>６年生以下男子（複）</t>
    <rPh sb="1" eb="3">
      <t>ネンセイ</t>
    </rPh>
    <rPh sb="3" eb="5">
      <t>イカ</t>
    </rPh>
    <rPh sb="5" eb="7">
      <t>ダンシ</t>
    </rPh>
    <rPh sb="8" eb="9">
      <t>フク</t>
    </rPh>
    <phoneticPr fontId="14"/>
  </si>
  <si>
    <t>草野　佑梧・貫井　咲慈</t>
    <rPh sb="0" eb="5">
      <t>クサノ　ユウゴ</t>
    </rPh>
    <rPh sb="6" eb="11">
      <t>ヌキイ　サクジ</t>
    </rPh>
    <phoneticPr fontId="34" alignment="distributed"/>
  </si>
  <si>
    <t>山田　景大・市来原　啓太</t>
    <rPh sb="0" eb="5">
      <t>ヤマダ　ケイタ</t>
    </rPh>
    <rPh sb="6" eb="12">
      <t>イチキハラ　ケイタ</t>
    </rPh>
    <phoneticPr fontId="34" alignment="distributed"/>
  </si>
  <si>
    <t>５年生以下男子（複）</t>
    <rPh sb="1" eb="3">
      <t>ネンセイ</t>
    </rPh>
    <rPh sb="3" eb="5">
      <t>イカ</t>
    </rPh>
    <rPh sb="5" eb="7">
      <t>ダンシ</t>
    </rPh>
    <phoneticPr fontId="14"/>
  </si>
  <si>
    <t>多賀　大翔・古山　夏海</t>
    <rPh sb="0" eb="5">
      <t>タガ　ヤマト</t>
    </rPh>
    <rPh sb="6" eb="11">
      <t>コヤマ　ナツミ</t>
    </rPh>
    <phoneticPr fontId="34" alignment="distributed"/>
  </si>
  <si>
    <t>４年生以下男子（複）</t>
    <rPh sb="1" eb="3">
      <t>ネンセイ</t>
    </rPh>
    <rPh sb="3" eb="5">
      <t>イカ</t>
    </rPh>
    <rPh sb="5" eb="7">
      <t>ダンシ</t>
    </rPh>
    <phoneticPr fontId="14"/>
  </si>
  <si>
    <t>渡邉　創太・阿部　昴汰</t>
    <rPh sb="0" eb="5">
      <t>ワタナベ　ソウタ</t>
    </rPh>
    <rPh sb="6" eb="11">
      <t>アベ　コウタ</t>
    </rPh>
    <phoneticPr fontId="34" alignment="distributed"/>
  </si>
  <si>
    <t>秋田谷　柾人・清水　嘉人</t>
    <rPh sb="0" eb="6">
      <t>アキタヤ　マサト</t>
    </rPh>
    <rPh sb="7" eb="12">
      <t>シミズ　ヨシト</t>
    </rPh>
    <phoneticPr fontId="34" alignment="distributed"/>
  </si>
  <si>
    <t>久保　遼眞・古川　翔大</t>
    <rPh sb="0" eb="5">
      <t>クボ　ハルマ</t>
    </rPh>
    <rPh sb="6" eb="11">
      <t>フルカワ　ショウタ</t>
    </rPh>
    <phoneticPr fontId="34" alignment="distributed"/>
  </si>
  <si>
    <t>鷲見　桃和・安江　虹斗</t>
    <rPh sb="0" eb="5">
      <t>スミ　トウワ</t>
    </rPh>
    <rPh sb="6" eb="11">
      <t>ヤスエ　ナナト</t>
    </rPh>
    <phoneticPr fontId="34" alignment="distributed"/>
  </si>
  <si>
    <t>伊藤　倖来・浅野　玄理</t>
    <rPh sb="0" eb="5">
      <t>イトウ　ユライ</t>
    </rPh>
    <rPh sb="6" eb="11">
      <t>アサノ　ゲンリ</t>
    </rPh>
    <phoneticPr fontId="34" alignment="distributed"/>
  </si>
  <si>
    <t>若山　陽大・内田　侑志</t>
    <rPh sb="0" eb="5">
      <t>ワカヤマ　ヒナタ</t>
    </rPh>
    <rPh sb="6" eb="11">
      <t>ウチダ　ユウシ</t>
    </rPh>
    <phoneticPr fontId="34" alignment="distributed"/>
  </si>
  <si>
    <t>小寺　健心・興膳　輝</t>
    <rPh sb="0" eb="5">
      <t>コデラ　ケンシン</t>
    </rPh>
    <rPh sb="6" eb="10">
      <t>コウゼン　ヒカル</t>
    </rPh>
    <phoneticPr fontId="34" alignment="distributed"/>
  </si>
  <si>
    <t>３年生以下男子（複）</t>
    <rPh sb="1" eb="3">
      <t>ネンセイ</t>
    </rPh>
    <rPh sb="3" eb="5">
      <t>イカ</t>
    </rPh>
    <rPh sb="5" eb="7">
      <t>ダンシ</t>
    </rPh>
    <phoneticPr fontId="14"/>
  </si>
  <si>
    <t>伊藤　由浩・浅野　平理</t>
    <rPh sb="0" eb="5">
      <t>イトウ　ユヒロ</t>
    </rPh>
    <rPh sb="6" eb="11">
      <t>アサノ　タイリ</t>
    </rPh>
    <phoneticPr fontId="34" alignment="distributed"/>
  </si>
  <si>
    <t>川合　晃平・杉原　由依人</t>
    <rPh sb="0" eb="5">
      <t>カワイ　コウヘイ</t>
    </rPh>
    <rPh sb="6" eb="12">
      <t>スギハラ　ユイト</t>
    </rPh>
    <phoneticPr fontId="34" alignment="distributed"/>
  </si>
  <si>
    <t>日比　優斗・河合　観希</t>
    <rPh sb="0" eb="5">
      <t>ヒビ　マサト</t>
    </rPh>
    <rPh sb="6" eb="11">
      <t>カワイ　ミズキ</t>
    </rPh>
    <phoneticPr fontId="34" alignment="distributed"/>
  </si>
  <si>
    <t>６年生以下女子（複）</t>
    <phoneticPr fontId="14"/>
  </si>
  <si>
    <t>今津　心菜・山下　華鈴</t>
    <rPh sb="0" eb="5">
      <t>イマヅ　ココナ</t>
    </rPh>
    <rPh sb="6" eb="11">
      <t>ヤマシタ　カリン</t>
    </rPh>
    <phoneticPr fontId="34" alignment="distributed"/>
  </si>
  <si>
    <t>清水　楓子・田上　夢菜</t>
    <rPh sb="0" eb="5">
      <t>シミズ　カコ</t>
    </rPh>
    <rPh sb="6" eb="11">
      <t>タノウエ　ユメナ</t>
    </rPh>
    <phoneticPr fontId="34" alignment="distributed"/>
  </si>
  <si>
    <t>栗田　優花・奥村　栞凪</t>
    <rPh sb="0" eb="5">
      <t>クリタ　ユウカ</t>
    </rPh>
    <rPh sb="6" eb="11">
      <t>オクムラ　カンナ</t>
    </rPh>
    <phoneticPr fontId="34" alignment="distributed"/>
  </si>
  <si>
    <t>外花　柚月・永松　美咲</t>
    <rPh sb="0" eb="5">
      <t>トバナ　ユヅキ</t>
    </rPh>
    <rPh sb="6" eb="11">
      <t>ナガマツ　ミサキ</t>
    </rPh>
    <phoneticPr fontId="34" alignment="distributed"/>
  </si>
  <si>
    <t>宇野　羽那・川添　沙弥</t>
    <rPh sb="0" eb="5">
      <t>ウノ　ハナ</t>
    </rPh>
    <rPh sb="6" eb="11">
      <t>カワゾエ　サヤ</t>
    </rPh>
    <phoneticPr fontId="34" alignment="distributed"/>
  </si>
  <si>
    <t>樋口　友彩・大場　咲嬉</t>
    <rPh sb="0" eb="5">
      <t>ヒグチ　ユイ</t>
    </rPh>
    <rPh sb="6" eb="11">
      <t>オオバ　サキ</t>
    </rPh>
    <phoneticPr fontId="34" alignment="distributed"/>
  </si>
  <si>
    <t>竹中　美結・木村　百々花</t>
    <rPh sb="0" eb="5">
      <t>タケナカ　ミユ</t>
    </rPh>
    <rPh sb="6" eb="12">
      <t>キムラ　モモカ</t>
    </rPh>
    <phoneticPr fontId="34" alignment="distributed"/>
  </si>
  <si>
    <t>澤田　理央奈・塚本　千結</t>
    <rPh sb="0" eb="6">
      <t>サワダ　リオナ</t>
    </rPh>
    <rPh sb="7" eb="12">
      <t>ツカモト　チユ</t>
    </rPh>
    <phoneticPr fontId="34" alignment="distributed"/>
  </si>
  <si>
    <t>岩田　亜里紗・栗山　ともか</t>
    <rPh sb="0" eb="6">
      <t>イワタ　アリサ</t>
    </rPh>
    <rPh sb="7" eb="13">
      <t>クリヤマ　トモカ</t>
    </rPh>
    <phoneticPr fontId="34" alignment="distributed"/>
  </si>
  <si>
    <t>新家　百合愛・柳瀬　結花</t>
    <rPh sb="0" eb="6">
      <t>アラヤ　ユリア</t>
    </rPh>
    <rPh sb="7" eb="12">
      <t>ヤナセ　ユイカ</t>
    </rPh>
    <phoneticPr fontId="34" alignment="distributed"/>
  </si>
  <si>
    <t>矢野　莉依那・加藤　瑠夏</t>
    <rPh sb="0" eb="6">
      <t>ヤノ　リイナ</t>
    </rPh>
    <rPh sb="7" eb="12">
      <t>カトウ　ルカ</t>
    </rPh>
    <phoneticPr fontId="34" alignment="distributed"/>
  </si>
  <si>
    <t>野村　麻尋・國嶋　美織</t>
    <rPh sb="0" eb="5">
      <t>ノムラ　マヒロ</t>
    </rPh>
    <rPh sb="6" eb="11">
      <t>クニシマ　ミオリ</t>
    </rPh>
    <phoneticPr fontId="34" alignment="distributed"/>
  </si>
  <si>
    <t>岩島　あかり・杉山　結月希</t>
    <rPh sb="0" eb="6">
      <t>イワシマ　アカリ</t>
    </rPh>
    <rPh sb="7" eb="13">
      <t>スギヤマ　ユヅキ</t>
    </rPh>
    <phoneticPr fontId="34" alignment="distributed"/>
  </si>
  <si>
    <t>大塚　菜穂・長屋　蘭奈</t>
    <rPh sb="0" eb="5">
      <t>オオツカ　ナホ</t>
    </rPh>
    <rPh sb="6" eb="11">
      <t>ナガヤ　ラナ</t>
    </rPh>
    <phoneticPr fontId="34" alignment="distributed"/>
  </si>
  <si>
    <t>中村　みおり・石原　七菜</t>
    <rPh sb="0" eb="6">
      <t>ナカムラ　ミオリ</t>
    </rPh>
    <rPh sb="7" eb="12">
      <t>イシハラ　ナナ</t>
    </rPh>
    <phoneticPr fontId="34" alignment="distributed"/>
  </si>
  <si>
    <t>５年生以下女子（複）</t>
    <phoneticPr fontId="14"/>
  </si>
  <si>
    <t>澤田　怜奈・國井　涼葉</t>
    <rPh sb="0" eb="5">
      <t>サワダ　レナ</t>
    </rPh>
    <rPh sb="6" eb="11">
      <t>クニイ　スズハ</t>
    </rPh>
    <phoneticPr fontId="34" alignment="distributed"/>
  </si>
  <si>
    <t>羽田野　凛・伊藤　彩花</t>
    <rPh sb="0" eb="5">
      <t>ハタノ　リン</t>
    </rPh>
    <rPh sb="6" eb="11">
      <t>イトウ　アヤカ</t>
    </rPh>
    <phoneticPr fontId="34" alignment="distributed"/>
  </si>
  <si>
    <t>関谷　祐里・櫛田　花楓</t>
    <rPh sb="0" eb="5">
      <t>セキヤ　ユリ</t>
    </rPh>
    <rPh sb="6" eb="11">
      <t>クシダ　カエデ</t>
    </rPh>
    <phoneticPr fontId="34" alignment="distributed"/>
  </si>
  <si>
    <t>４年生以下女子（複）</t>
    <phoneticPr fontId="14"/>
  </si>
  <si>
    <t>羽田野　聖・小林　佳奈</t>
    <rPh sb="0" eb="5">
      <t>ハタノ　ヒジリ</t>
    </rPh>
    <rPh sb="6" eb="11">
      <t>コバヤシ　カナ</t>
    </rPh>
    <phoneticPr fontId="34" alignment="distributed"/>
  </si>
  <si>
    <t>川添　実弥・梅田　愛彩</t>
    <rPh sb="0" eb="5">
      <t>カワゾエ　ミヤ</t>
    </rPh>
    <rPh sb="6" eb="11">
      <t>ウメダ　アヤ</t>
    </rPh>
    <phoneticPr fontId="34" alignment="distributed"/>
  </si>
  <si>
    <t>３年生以下女子（複）</t>
    <phoneticPr fontId="14"/>
  </si>
  <si>
    <t>吉田　真麻・吉田　璃咲</t>
    <rPh sb="0" eb="5">
      <t>ヨシダ　マアサ</t>
    </rPh>
    <rPh sb="6" eb="11">
      <t>ヨシダ　リイサ</t>
    </rPh>
    <phoneticPr fontId="34" alignment="distributed"/>
  </si>
  <si>
    <t>三谷　優佳・杉原　心捺</t>
    <rPh sb="0" eb="5">
      <t>ミタニ　ユウカ</t>
    </rPh>
    <rPh sb="6" eb="11">
      <t>スギハラ　ココナ</t>
    </rPh>
    <phoneticPr fontId="34" alignment="distributed"/>
  </si>
  <si>
    <t>野見山　芽依・金子　詩奈</t>
    <rPh sb="0" eb="6">
      <t>ノミヤマ　メイ</t>
    </rPh>
    <rPh sb="7" eb="12">
      <t>カネコ　シイナ</t>
    </rPh>
    <phoneticPr fontId="34" alignment="distributed"/>
  </si>
  <si>
    <t>６年生以下男子（単）</t>
    <phoneticPr fontId="14"/>
  </si>
  <si>
    <t>日比　海斗</t>
    <rPh sb="0" eb="2">
      <t>ヒビ</t>
    </rPh>
    <rPh sb="3" eb="5">
      <t>カイト</t>
    </rPh>
    <phoneticPr fontId="34" alignment="distributed"/>
  </si>
  <si>
    <t>宮﨑　想士</t>
    <rPh sb="0" eb="2">
      <t>ミヤザキ</t>
    </rPh>
    <rPh sb="3" eb="5">
      <t>ソウシ</t>
    </rPh>
    <phoneticPr fontId="34" alignment="distributed"/>
  </si>
  <si>
    <t>鈴木　尊</t>
    <rPh sb="0" eb="2">
      <t>スズキ</t>
    </rPh>
    <rPh sb="3" eb="4">
      <t>タケル</t>
    </rPh>
    <phoneticPr fontId="34" alignment="distributed"/>
  </si>
  <si>
    <t>鈴木　湊</t>
    <rPh sb="0" eb="2">
      <t>スズキ</t>
    </rPh>
    <rPh sb="3" eb="4">
      <t>ミナト</t>
    </rPh>
    <phoneticPr fontId="34" alignment="distributed"/>
  </si>
  <si>
    <t>浅野　瑛太</t>
    <rPh sb="0" eb="2">
      <t>アサノ</t>
    </rPh>
    <rPh sb="3" eb="5">
      <t>エイタ</t>
    </rPh>
    <phoneticPr fontId="34" alignment="distributed"/>
  </si>
  <si>
    <t>５年生以下男子（単）</t>
    <phoneticPr fontId="14"/>
  </si>
  <si>
    <t>小坂井　桜丞</t>
    <rPh sb="0" eb="3">
      <t>コサカイ</t>
    </rPh>
    <rPh sb="4" eb="6">
      <t>オウスケ</t>
    </rPh>
    <phoneticPr fontId="34" alignment="distributed"/>
  </si>
  <si>
    <t>中井　啓太</t>
    <rPh sb="0" eb="2">
      <t>ナカイ</t>
    </rPh>
    <rPh sb="3" eb="5">
      <t>ケイタ</t>
    </rPh>
    <phoneticPr fontId="34" alignment="distributed"/>
  </si>
  <si>
    <t>藤田　詠伍</t>
    <rPh sb="0" eb="2">
      <t>フジタ</t>
    </rPh>
    <rPh sb="3" eb="5">
      <t>エイゴ</t>
    </rPh>
    <phoneticPr fontId="34" alignment="distributed"/>
  </si>
  <si>
    <t>石原　悠翔</t>
    <rPh sb="0" eb="2">
      <t>イシハラ</t>
    </rPh>
    <rPh sb="3" eb="5">
      <t>ユウト</t>
    </rPh>
    <phoneticPr fontId="34" alignment="distributed"/>
  </si>
  <si>
    <t>可兒　慶士</t>
    <rPh sb="0" eb="2">
      <t>カニ</t>
    </rPh>
    <rPh sb="3" eb="5">
      <t>ヨシト</t>
    </rPh>
    <phoneticPr fontId="34" alignment="distributed"/>
  </si>
  <si>
    <t>小川　隼人</t>
    <rPh sb="0" eb="2">
      <t>オガワ</t>
    </rPh>
    <rPh sb="3" eb="5">
      <t>ハヤト</t>
    </rPh>
    <phoneticPr fontId="34" alignment="distributed"/>
  </si>
  <si>
    <t>轟木　琉成</t>
    <rPh sb="0" eb="2">
      <t>トドロキ</t>
    </rPh>
    <rPh sb="3" eb="5">
      <t>リュウセイ</t>
    </rPh>
    <phoneticPr fontId="34" alignment="distributed"/>
  </si>
  <si>
    <t>髙木　遥空</t>
    <rPh sb="0" eb="2">
      <t>タカギ</t>
    </rPh>
    <rPh sb="3" eb="5">
      <t>ハルク</t>
    </rPh>
    <phoneticPr fontId="34" alignment="distributed"/>
  </si>
  <si>
    <t>山田　陽斗</t>
    <rPh sb="0" eb="2">
      <t>ヤマダ</t>
    </rPh>
    <rPh sb="3" eb="5">
      <t>ハルト</t>
    </rPh>
    <phoneticPr fontId="34" alignment="distributed"/>
  </si>
  <si>
    <t>林　晃成</t>
    <rPh sb="0" eb="1">
      <t>ハヤシ</t>
    </rPh>
    <rPh sb="2" eb="4">
      <t>コウセイ</t>
    </rPh>
    <phoneticPr fontId="34" alignment="distributed"/>
  </si>
  <si>
    <t>稲垣　勇飛</t>
    <rPh sb="0" eb="2">
      <t>イナガキ</t>
    </rPh>
    <rPh sb="3" eb="5">
      <t>ユウヒ</t>
    </rPh>
    <phoneticPr fontId="34" alignment="distributed"/>
  </si>
  <si>
    <t>安田　悠輝</t>
    <rPh sb="0" eb="2">
      <t>ヤスダ</t>
    </rPh>
    <rPh sb="3" eb="5">
      <t>ハルキ</t>
    </rPh>
    <phoneticPr fontId="34" alignment="distributed"/>
  </si>
  <si>
    <t>國枝　樹</t>
    <rPh sb="0" eb="2">
      <t>クニエダ</t>
    </rPh>
    <rPh sb="3" eb="4">
      <t>イツキ</t>
    </rPh>
    <phoneticPr fontId="34" alignment="distributed"/>
  </si>
  <si>
    <t>野見山　晴翔</t>
    <rPh sb="0" eb="3">
      <t>ノミヤマ</t>
    </rPh>
    <rPh sb="4" eb="6">
      <t>ハルト</t>
    </rPh>
    <phoneticPr fontId="34" alignment="distributed"/>
  </si>
  <si>
    <t>４年生以下男子（単）</t>
    <phoneticPr fontId="14"/>
  </si>
  <si>
    <t>羽田野　瑛太</t>
    <rPh sb="0" eb="3">
      <t>ハタノ</t>
    </rPh>
    <rPh sb="4" eb="6">
      <t>エイタ</t>
    </rPh>
    <phoneticPr fontId="34" alignment="distributed"/>
  </si>
  <si>
    <t>奥村　淳志</t>
    <rPh sb="0" eb="2">
      <t>オクムラ</t>
    </rPh>
    <rPh sb="3" eb="5">
      <t>アツシ</t>
    </rPh>
    <phoneticPr fontId="34" alignment="distributed"/>
  </si>
  <si>
    <t>矢野　壮真</t>
    <rPh sb="0" eb="2">
      <t>ヤノ</t>
    </rPh>
    <rPh sb="3" eb="5">
      <t>ソウマ</t>
    </rPh>
    <phoneticPr fontId="34" alignment="distributed"/>
  </si>
  <si>
    <t>吉田　快大</t>
    <rPh sb="0" eb="2">
      <t>ヨシダ</t>
    </rPh>
    <rPh sb="3" eb="5">
      <t>カイト</t>
    </rPh>
    <phoneticPr fontId="34" alignment="distributed"/>
  </si>
  <si>
    <t>石田　陽紀</t>
    <rPh sb="0" eb="2">
      <t>イシダ</t>
    </rPh>
    <rPh sb="3" eb="5">
      <t>ハルキ</t>
    </rPh>
    <phoneticPr fontId="34" alignment="distributed"/>
  </si>
  <si>
    <t>松田　柚樹</t>
    <rPh sb="0" eb="2">
      <t>マツダ</t>
    </rPh>
    <rPh sb="3" eb="5">
      <t>ユズキ</t>
    </rPh>
    <phoneticPr fontId="34" alignment="distributed"/>
  </si>
  <si>
    <t>谷口　結斗</t>
    <rPh sb="0" eb="2">
      <t>タニグチ</t>
    </rPh>
    <rPh sb="3" eb="5">
      <t>ユイト</t>
    </rPh>
    <phoneticPr fontId="34" alignment="distributed"/>
  </si>
  <si>
    <t>吉田　衣邑</t>
    <rPh sb="0" eb="2">
      <t>ヨシダ</t>
    </rPh>
    <rPh sb="3" eb="5">
      <t>キュウ</t>
    </rPh>
    <phoneticPr fontId="34" alignment="distributed"/>
  </si>
  <si>
    <t>堀　陽稀</t>
    <rPh sb="0" eb="1">
      <t>ホリ</t>
    </rPh>
    <rPh sb="2" eb="4">
      <t>ハルキ</t>
    </rPh>
    <phoneticPr fontId="34" alignment="distributed"/>
  </si>
  <si>
    <t>平野　真陽琉</t>
    <rPh sb="0" eb="2">
      <t>ヒラノ</t>
    </rPh>
    <rPh sb="3" eb="6">
      <t>マヒル</t>
    </rPh>
    <phoneticPr fontId="34" alignment="distributed"/>
  </si>
  <si>
    <t>藤田　健斗</t>
    <rPh sb="0" eb="2">
      <t>フジタ</t>
    </rPh>
    <rPh sb="3" eb="5">
      <t>ケント</t>
    </rPh>
    <phoneticPr fontId="34" alignment="distributed"/>
  </si>
  <si>
    <t>胡桃澤　陽向</t>
    <rPh sb="0" eb="3">
      <t>クルミザワ</t>
    </rPh>
    <rPh sb="4" eb="6">
      <t>ヒナタ</t>
    </rPh>
    <phoneticPr fontId="34" alignment="distributed"/>
  </si>
  <si>
    <t>３年生以下男子（単）</t>
    <phoneticPr fontId="14"/>
  </si>
  <si>
    <t>鈴木　壮輔</t>
    <rPh sb="0" eb="2">
      <t>スズキ</t>
    </rPh>
    <rPh sb="3" eb="5">
      <t>ソウスケ</t>
    </rPh>
    <phoneticPr fontId="34" alignment="distributed"/>
  </si>
  <si>
    <t>稲垣　絢斗</t>
    <rPh sb="0" eb="2">
      <t>イナガキ</t>
    </rPh>
    <rPh sb="3" eb="5">
      <t>ケント</t>
    </rPh>
    <phoneticPr fontId="34" alignment="distributed"/>
  </si>
  <si>
    <t>深萱　碧都</t>
    <rPh sb="0" eb="2">
      <t>フカガヤ</t>
    </rPh>
    <rPh sb="3" eb="5">
      <t>アオト</t>
    </rPh>
    <phoneticPr fontId="34" alignment="distributed"/>
  </si>
  <si>
    <t>久保　凛空翔</t>
    <rPh sb="0" eb="2">
      <t>クボ</t>
    </rPh>
    <rPh sb="3" eb="6">
      <t>リクト</t>
    </rPh>
    <phoneticPr fontId="34" alignment="distributed"/>
  </si>
  <si>
    <t>渡邉　稜大</t>
    <rPh sb="0" eb="2">
      <t>ワタナベ</t>
    </rPh>
    <rPh sb="3" eb="5">
      <t>リョウタ</t>
    </rPh>
    <phoneticPr fontId="34" alignment="distributed"/>
  </si>
  <si>
    <t>渡邉　慶仁</t>
    <rPh sb="0" eb="2">
      <t>ワタナベ</t>
    </rPh>
    <rPh sb="3" eb="5">
      <t>ヨシヒト</t>
    </rPh>
    <phoneticPr fontId="34" alignment="distributed"/>
  </si>
  <si>
    <t>須藤　巧</t>
    <rPh sb="0" eb="2">
      <t>スドウ</t>
    </rPh>
    <rPh sb="3" eb="4">
      <t>タクミ</t>
    </rPh>
    <phoneticPr fontId="34" alignment="distributed"/>
  </si>
  <si>
    <t>松田　啓汰</t>
    <rPh sb="0" eb="2">
      <t>マツダ</t>
    </rPh>
    <rPh sb="3" eb="5">
      <t>ケイタ</t>
    </rPh>
    <phoneticPr fontId="34" alignment="distributed"/>
  </si>
  <si>
    <t>伊藤　大葵</t>
    <rPh sb="0" eb="2">
      <t>イトウ</t>
    </rPh>
    <rPh sb="3" eb="5">
      <t>ダイキ</t>
    </rPh>
    <phoneticPr fontId="34" alignment="distributed"/>
  </si>
  <si>
    <t>3位</t>
    <rPh sb="1" eb="2">
      <t>イ</t>
    </rPh>
    <phoneticPr fontId="10"/>
  </si>
  <si>
    <t>試合番号
１３の敗者</t>
    <rPh sb="0" eb="4">
      <t>シアイバンゴウ</t>
    </rPh>
    <rPh sb="8" eb="10">
      <t>ハイシャ</t>
    </rPh>
    <phoneticPr fontId="10"/>
  </si>
  <si>
    <t>試合番号
１４の敗者</t>
    <rPh sb="0" eb="4">
      <t>シアイバンゴウ</t>
    </rPh>
    <rPh sb="8" eb="10">
      <t>ハイシャ</t>
    </rPh>
    <phoneticPr fontId="10"/>
  </si>
  <si>
    <t>16</t>
    <phoneticPr fontId="10"/>
  </si>
  <si>
    <t>試合番号
２３の敗者</t>
    <rPh sb="0" eb="4">
      <t>シアイバンゴウ</t>
    </rPh>
    <rPh sb="8" eb="10">
      <t>ハイシャ</t>
    </rPh>
    <phoneticPr fontId="10"/>
  </si>
  <si>
    <t>試合番号
２４の敗者</t>
    <rPh sb="0" eb="4">
      <t>シアイバンゴウ</t>
    </rPh>
    <rPh sb="8" eb="10">
      <t>ハイシャ</t>
    </rPh>
    <phoneticPr fontId="10"/>
  </si>
  <si>
    <t>26</t>
    <phoneticPr fontId="10"/>
  </si>
  <si>
    <t>試合番号
１８の敗者</t>
    <rPh sb="0" eb="4">
      <t>シアイバンゴウ</t>
    </rPh>
    <rPh sb="8" eb="10">
      <t>ハイシャ</t>
    </rPh>
    <phoneticPr fontId="10"/>
  </si>
  <si>
    <t>21</t>
    <phoneticPr fontId="10"/>
  </si>
  <si>
    <t>試合番号
１９の敗者</t>
    <rPh sb="0" eb="4">
      <t>シアイバンゴウ</t>
    </rPh>
    <rPh sb="8" eb="10">
      <t>ハイシャ</t>
    </rPh>
    <phoneticPr fontId="10"/>
  </si>
  <si>
    <t>試合番号
４の敗者</t>
    <rPh sb="0" eb="4">
      <t>シアイバンゴウ</t>
    </rPh>
    <rPh sb="7" eb="9">
      <t>ハイシャ</t>
    </rPh>
    <phoneticPr fontId="10"/>
  </si>
  <si>
    <t>7</t>
    <phoneticPr fontId="10"/>
  </si>
  <si>
    <t>試合番号
５の敗者</t>
    <rPh sb="0" eb="4">
      <t>シアイバンゴウ</t>
    </rPh>
    <rPh sb="7" eb="9">
      <t>ハイシャ</t>
    </rPh>
    <phoneticPr fontId="10"/>
  </si>
  <si>
    <t>試合番号
１の敗者</t>
    <rPh sb="0" eb="4">
      <t>シアイバンゴウ</t>
    </rPh>
    <rPh sb="7" eb="9">
      <t>ハイシャ</t>
    </rPh>
    <phoneticPr fontId="10"/>
  </si>
  <si>
    <t>４</t>
    <phoneticPr fontId="10"/>
  </si>
  <si>
    <t>試合番号
２の敗者</t>
    <rPh sb="0" eb="4">
      <t>シアイバンゴウ</t>
    </rPh>
    <rPh sb="7" eb="9">
      <t>ハイシャ</t>
    </rPh>
    <phoneticPr fontId="10"/>
  </si>
  <si>
    <t>試合番号
６の敗者</t>
    <rPh sb="0" eb="4">
      <t>シアイバンゴウ</t>
    </rPh>
    <rPh sb="7" eb="9">
      <t>ハイシャ</t>
    </rPh>
    <phoneticPr fontId="10"/>
  </si>
  <si>
    <t>試合番号
７の敗者</t>
    <rPh sb="0" eb="4">
      <t>シアイバンゴウ</t>
    </rPh>
    <rPh sb="7" eb="9">
      <t>ハイシャ</t>
    </rPh>
    <phoneticPr fontId="10"/>
  </si>
  <si>
    <t>9</t>
    <phoneticPr fontId="10"/>
  </si>
  <si>
    <t>27</t>
    <phoneticPr fontId="10"/>
  </si>
  <si>
    <t>試合番号
２５の敗者</t>
    <rPh sb="0" eb="4">
      <t>シアイバンゴウ</t>
    </rPh>
    <rPh sb="8" eb="10">
      <t>ハイシャ</t>
    </rPh>
    <phoneticPr fontId="10"/>
  </si>
  <si>
    <t>試合番号
１１の敗者</t>
    <rPh sb="0" eb="4">
      <t>シアイバンゴウ</t>
    </rPh>
    <rPh sb="8" eb="10">
      <t>ハイシャ</t>
    </rPh>
    <phoneticPr fontId="10"/>
  </si>
  <si>
    <t>14</t>
    <phoneticPr fontId="10"/>
  </si>
  <si>
    <t>試合番号
１２の敗者</t>
    <rPh sb="0" eb="4">
      <t>シアイバンゴウ</t>
    </rPh>
    <rPh sb="8" eb="10">
      <t>ハイシャ</t>
    </rPh>
    <phoneticPr fontId="10"/>
  </si>
  <si>
    <t>10</t>
    <phoneticPr fontId="10"/>
  </si>
  <si>
    <t>試合番号
８の敗者</t>
    <rPh sb="0" eb="4">
      <t>シアイバンゴウ</t>
    </rPh>
    <rPh sb="7" eb="9">
      <t>ハイシャ</t>
    </rPh>
    <phoneticPr fontId="10"/>
  </si>
  <si>
    <t>白浜　花綾・小林　礼奈</t>
    <rPh sb="0" eb="5">
      <t>シラハマカリン</t>
    </rPh>
    <rPh sb="6" eb="11">
      <t>コバヤシレイナ</t>
    </rPh>
    <phoneticPr fontId="34" alignment="distributed"/>
  </si>
  <si>
    <t>奥村　華奈・榊原　衣織</t>
    <rPh sb="0" eb="5">
      <t>オクムラカナ</t>
    </rPh>
    <rPh sb="6" eb="11">
      <t>サカキバライオリ</t>
    </rPh>
    <phoneticPr fontId="34" alignment="distributed"/>
  </si>
  <si>
    <t>小林　美月・小坂　ののか</t>
    <rPh sb="0" eb="5">
      <t>コバヤシミツキ</t>
    </rPh>
    <rPh sb="6" eb="12">
      <t>コサカノノカ</t>
    </rPh>
    <phoneticPr fontId="34" alignment="distributed"/>
  </si>
  <si>
    <t>長谷川　華実・入川　紬</t>
    <rPh sb="0" eb="6">
      <t>ハセガワハナミ</t>
    </rPh>
    <rPh sb="7" eb="11">
      <t>イリカワツムギ</t>
    </rPh>
    <phoneticPr fontId="34" alignment="distributed"/>
  </si>
  <si>
    <t>遠藤　琴美・富田　菜月</t>
    <rPh sb="0" eb="5">
      <t>エンドウコトミ</t>
    </rPh>
    <rPh sb="6" eb="11">
      <t>トミダナツキ</t>
    </rPh>
    <phoneticPr fontId="34" alignment="distributed"/>
  </si>
  <si>
    <t>近藤　芽衣那・原　紗也華</t>
    <rPh sb="0" eb="6">
      <t>コンドウメイナ</t>
    </rPh>
    <rPh sb="7" eb="12">
      <t>ハラサヤカ</t>
    </rPh>
    <phoneticPr fontId="34" alignment="distributed"/>
  </si>
  <si>
    <t>後藤　かなえ・小林　聖奈</t>
    <rPh sb="0" eb="6">
      <t>ゴトウカナエ</t>
    </rPh>
    <rPh sb="7" eb="12">
      <t>コバヤシセイナ</t>
    </rPh>
    <phoneticPr fontId="34" alignment="distributed"/>
  </si>
  <si>
    <t>小川　真白・小川　葵</t>
    <rPh sb="0" eb="5">
      <t>オガワマシロ</t>
    </rPh>
    <rPh sb="6" eb="10">
      <t>オガワアオイ</t>
    </rPh>
    <phoneticPr fontId="34" alignment="distributed"/>
  </si>
  <si>
    <t>池村　優佳・金森　えみな</t>
    <rPh sb="0" eb="5">
      <t>イケムラユウカ</t>
    </rPh>
    <rPh sb="6" eb="12">
      <t>カナモリエミナ</t>
    </rPh>
    <phoneticPr fontId="34" alignment="distributed"/>
  </si>
  <si>
    <t>小林　遥月・栗秋　梨莉</t>
    <rPh sb="0" eb="5">
      <t>コバヤシハヅキ</t>
    </rPh>
    <rPh sb="6" eb="11">
      <t>クリアキリリ</t>
    </rPh>
    <phoneticPr fontId="34" alignment="distributed"/>
  </si>
  <si>
    <t>竹田　有純・小林　夏奈</t>
    <rPh sb="0" eb="5">
      <t>タケダアスミ</t>
    </rPh>
    <rPh sb="6" eb="11">
      <t>コバヤシナツナ</t>
    </rPh>
    <phoneticPr fontId="34" alignment="distributed"/>
  </si>
  <si>
    <t>片岡　珠莉・二宮　言</t>
    <rPh sb="0" eb="5">
      <t>カタオカジュリ</t>
    </rPh>
    <rPh sb="6" eb="10">
      <t>ニノミヤコト</t>
    </rPh>
    <phoneticPr fontId="34" alignment="distributed"/>
  </si>
  <si>
    <t>中橋　柚佳・多賀　梨乃</t>
    <rPh sb="0" eb="5">
      <t>ナカハシユウカ</t>
    </rPh>
    <rPh sb="6" eb="11">
      <t>タガ　リノ</t>
    </rPh>
    <phoneticPr fontId="34" alignment="distributed"/>
  </si>
  <si>
    <t>永友　美羽・山田　莉音</t>
    <rPh sb="0" eb="5">
      <t>ナガトモミワ</t>
    </rPh>
    <rPh sb="6" eb="11">
      <t>ヤマダ　リオン</t>
    </rPh>
    <phoneticPr fontId="34" alignment="distributed"/>
  </si>
  <si>
    <t>長屋　汐・加藤　梨緒</t>
    <rPh sb="0" eb="4">
      <t>ナガヤシオ</t>
    </rPh>
    <rPh sb="5" eb="10">
      <t>カトウリオ</t>
    </rPh>
    <phoneticPr fontId="34" alignment="distributed"/>
  </si>
  <si>
    <t>杉原　里奈子・島部　莉緒</t>
    <rPh sb="0" eb="6">
      <t>スギハラリナコ</t>
    </rPh>
    <rPh sb="7" eb="12">
      <t>シマベ　リオ</t>
    </rPh>
    <phoneticPr fontId="34" alignment="distributed"/>
  </si>
  <si>
    <t>中岡　萌珈・吉位　咲樂</t>
    <rPh sb="0" eb="5">
      <t>ナカオカモカ</t>
    </rPh>
    <rPh sb="6" eb="11">
      <t>ヨシイ　サクラ</t>
    </rPh>
    <phoneticPr fontId="34" alignment="distributed"/>
  </si>
  <si>
    <t>樋口　唯・小林　聖奈</t>
    <rPh sb="0" eb="4">
      <t>ヒグチ　ユイ</t>
    </rPh>
    <rPh sb="5" eb="10">
      <t>コバヤシセイナ</t>
    </rPh>
    <phoneticPr fontId="34" alignment="distributed"/>
  </si>
  <si>
    <t>佐々木　優衣・小林　咲絢</t>
    <rPh sb="0" eb="6">
      <t>ササキユイ</t>
    </rPh>
    <rPh sb="7" eb="12">
      <t>コバヤシサアヤ</t>
    </rPh>
    <phoneticPr fontId="34" alignment="distributed"/>
  </si>
  <si>
    <t>江﨑　瑠音花・渡邉　結子</t>
    <rPh sb="0" eb="6">
      <t>エサキルノカ</t>
    </rPh>
    <rPh sb="7" eb="12">
      <t>ワタナベユイコ</t>
    </rPh>
    <phoneticPr fontId="34" alignment="distributed"/>
  </si>
  <si>
    <t>道下　あおい・舟橋　杏莉</t>
    <rPh sb="0" eb="6">
      <t>ミチシタアオイ</t>
    </rPh>
    <rPh sb="7" eb="12">
      <t>フナハシアンリ　</t>
    </rPh>
    <phoneticPr fontId="34" alignment="distributed"/>
  </si>
  <si>
    <t>金森　汐里・坂本　彩葉</t>
    <rPh sb="0" eb="5">
      <t>カナモリシオリ</t>
    </rPh>
    <rPh sb="6" eb="11">
      <t>サカモトイロハ</t>
    </rPh>
    <phoneticPr fontId="34" alignment="distributed"/>
  </si>
  <si>
    <t>中村　百叶・竹中　優梨花</t>
    <rPh sb="0" eb="5">
      <t>ナカムラモモカ</t>
    </rPh>
    <rPh sb="6" eb="12">
      <t>タケナカユリナ</t>
    </rPh>
    <phoneticPr fontId="34" alignment="distributed"/>
  </si>
  <si>
    <t>吉田　みなみ・池村　南美</t>
    <rPh sb="0" eb="6">
      <t>ヨシダミナミ</t>
    </rPh>
    <rPh sb="7" eb="12">
      <t>イケムラミナミ</t>
    </rPh>
    <phoneticPr fontId="34" alignment="distributed"/>
  </si>
  <si>
    <t>吉村　碧莉・森　芽妃</t>
    <rPh sb="0" eb="5">
      <t>ヨシムラアオリ</t>
    </rPh>
    <rPh sb="6" eb="10">
      <t>モリ　メイヒ</t>
    </rPh>
    <phoneticPr fontId="34" alignment="distributed"/>
  </si>
  <si>
    <t>奥村　琴羽・杉下　まひろ</t>
    <rPh sb="0" eb="5">
      <t>オクムラコトハ</t>
    </rPh>
    <rPh sb="6" eb="12">
      <t>スギシタマヒロ</t>
    </rPh>
    <phoneticPr fontId="34" alignment="distributed"/>
  </si>
  <si>
    <t>小林　由奈・鈴木　咲彩</t>
    <rPh sb="0" eb="5">
      <t>コバヤシユイナ</t>
    </rPh>
    <rPh sb="6" eb="11">
      <t>スズキサアヤ</t>
    </rPh>
    <phoneticPr fontId="34" alignment="distributed"/>
  </si>
  <si>
    <t>冨岡　莉愛・松下　依千華</t>
    <rPh sb="0" eb="5">
      <t>トミオカ リオ</t>
    </rPh>
    <rPh sb="6" eb="12">
      <t>マツシタ イチカ</t>
    </rPh>
    <phoneticPr fontId="34" alignment="distributed"/>
  </si>
  <si>
    <t>６年生以下女子（単）</t>
    <phoneticPr fontId="14"/>
  </si>
  <si>
    <t>藤田　彩花</t>
    <rPh sb="0" eb="2">
      <t>フジタ</t>
    </rPh>
    <rPh sb="3" eb="5">
      <t>アヤカ</t>
    </rPh>
    <phoneticPr fontId="34" alignment="distributed"/>
  </si>
  <si>
    <t>岡田　悠良</t>
    <rPh sb="0" eb="2">
      <t>オカダ</t>
    </rPh>
    <rPh sb="3" eb="5">
      <t>ユラ</t>
    </rPh>
    <phoneticPr fontId="34" alignment="distributed"/>
  </si>
  <si>
    <t>江崎　友菜</t>
    <rPh sb="0" eb="2">
      <t>エサキ</t>
    </rPh>
    <rPh sb="3" eb="5">
      <t>ユナ</t>
    </rPh>
    <phoneticPr fontId="34" alignment="distributed"/>
  </si>
  <si>
    <t>犬飼　湖音</t>
    <rPh sb="0" eb="2">
      <t>イヌカイ</t>
    </rPh>
    <rPh sb="3" eb="5">
      <t>コト</t>
    </rPh>
    <phoneticPr fontId="34" alignment="distributed"/>
  </si>
  <si>
    <t>川瀬　咲希</t>
    <rPh sb="0" eb="2">
      <t>カワセ</t>
    </rPh>
    <rPh sb="3" eb="5">
      <t>サキ</t>
    </rPh>
    <phoneticPr fontId="34" alignment="distributed"/>
  </si>
  <si>
    <t>宮脇　愛奈</t>
    <rPh sb="0" eb="2">
      <t>ミヤワキ</t>
    </rPh>
    <rPh sb="3" eb="5">
      <t>アイナ</t>
    </rPh>
    <phoneticPr fontId="34" alignment="distributed"/>
  </si>
  <si>
    <t>小林　芽依</t>
    <rPh sb="0" eb="2">
      <t>コバヤシ</t>
    </rPh>
    <rPh sb="3" eb="5">
      <t>メイ</t>
    </rPh>
    <phoneticPr fontId="34" alignment="distributed"/>
  </si>
  <si>
    <t>堀　柚稀</t>
    <rPh sb="0" eb="1">
      <t>ホリ</t>
    </rPh>
    <rPh sb="2" eb="4">
      <t>ユズキ</t>
    </rPh>
    <phoneticPr fontId="34" alignment="distributed"/>
  </si>
  <si>
    <t>牛田　千絢</t>
    <rPh sb="0" eb="2">
      <t>ウシダ</t>
    </rPh>
    <rPh sb="3" eb="5">
      <t>チヒロ</t>
    </rPh>
    <phoneticPr fontId="34" alignment="distributed"/>
  </si>
  <si>
    <t>鈴木　千紗乃</t>
    <rPh sb="0" eb="2">
      <t>スズキ</t>
    </rPh>
    <rPh sb="3" eb="6">
      <t>チサノ</t>
    </rPh>
    <phoneticPr fontId="34" alignment="distributed"/>
  </si>
  <si>
    <t>久保寺　美緒</t>
    <rPh sb="0" eb="3">
      <t>クボデラ</t>
    </rPh>
    <rPh sb="4" eb="6">
      <t>ミオ</t>
    </rPh>
    <phoneticPr fontId="34" alignment="distributed"/>
  </si>
  <si>
    <t>松井　彩乃</t>
    <rPh sb="0" eb="2">
      <t>マツイ</t>
    </rPh>
    <rPh sb="3" eb="5">
      <t>アヤノ</t>
    </rPh>
    <phoneticPr fontId="34" alignment="distributed"/>
  </si>
  <si>
    <t>窪田　芽紗</t>
    <rPh sb="0" eb="2">
      <t>クボタ</t>
    </rPh>
    <rPh sb="3" eb="5">
      <t>メイサ</t>
    </rPh>
    <phoneticPr fontId="34" alignment="distributed"/>
  </si>
  <si>
    <t>後藤　望楓</t>
    <rPh sb="0" eb="2">
      <t>ゴトウ</t>
    </rPh>
    <rPh sb="3" eb="5">
      <t>モカ</t>
    </rPh>
    <phoneticPr fontId="34" alignment="distributed"/>
  </si>
  <si>
    <t>鈴木　佐和</t>
    <rPh sb="0" eb="2">
      <t>スズキ</t>
    </rPh>
    <rPh sb="3" eb="5">
      <t>サワ</t>
    </rPh>
    <phoneticPr fontId="34" alignment="distributed"/>
  </si>
  <si>
    <t>佐藤　結芽菜</t>
    <rPh sb="0" eb="2">
      <t>サトウ</t>
    </rPh>
    <rPh sb="3" eb="6">
      <t>ユメナ</t>
    </rPh>
    <phoneticPr fontId="34" alignment="distributed"/>
  </si>
  <si>
    <t>井上　凜香</t>
    <rPh sb="0" eb="2">
      <t>イノウエ</t>
    </rPh>
    <rPh sb="3" eb="5">
      <t>リンカ</t>
    </rPh>
    <phoneticPr fontId="34" alignment="distributed"/>
  </si>
  <si>
    <t>竹中　海宇</t>
    <rPh sb="0" eb="2">
      <t>タケナカ</t>
    </rPh>
    <rPh sb="3" eb="5">
      <t>アマネ</t>
    </rPh>
    <phoneticPr fontId="34" alignment="distributed"/>
  </si>
  <si>
    <t>浦中　凜</t>
    <rPh sb="0" eb="2">
      <t>ウラナカ</t>
    </rPh>
    <rPh sb="3" eb="4">
      <t>リン</t>
    </rPh>
    <phoneticPr fontId="34" alignment="distributed"/>
  </si>
  <si>
    <t>河村　紗良</t>
    <rPh sb="0" eb="2">
      <t>カワムラ</t>
    </rPh>
    <rPh sb="3" eb="5">
      <t>サラ</t>
    </rPh>
    <phoneticPr fontId="34" alignment="distributed"/>
  </si>
  <si>
    <t>吉田　悠莉</t>
    <rPh sb="0" eb="2">
      <t>ヨシダ</t>
    </rPh>
    <rPh sb="3" eb="5">
      <t>ユウリ</t>
    </rPh>
    <phoneticPr fontId="34" alignment="distributed"/>
  </si>
  <si>
    <t>秋田　芭奈</t>
    <rPh sb="0" eb="2">
      <t>アキタ</t>
    </rPh>
    <rPh sb="3" eb="5">
      <t>ハナ</t>
    </rPh>
    <phoneticPr fontId="34" alignment="distributed"/>
  </si>
  <si>
    <t>伊藤　美伶</t>
    <rPh sb="0" eb="2">
      <t>イトウ</t>
    </rPh>
    <rPh sb="3" eb="5">
      <t>ミレイ</t>
    </rPh>
    <phoneticPr fontId="34" alignment="distributed"/>
  </si>
  <si>
    <t>野村　光里</t>
    <rPh sb="0" eb="2">
      <t>ノムラ</t>
    </rPh>
    <rPh sb="3" eb="5">
      <t>ヒカリ</t>
    </rPh>
    <phoneticPr fontId="34" alignment="distributed"/>
  </si>
  <si>
    <t>試合番号
４０の敗者</t>
    <rPh sb="0" eb="4">
      <t>シアイバンゴウ</t>
    </rPh>
    <rPh sb="8" eb="10">
      <t>ハイシャ</t>
    </rPh>
    <phoneticPr fontId="10"/>
  </si>
  <si>
    <t>試合番号
４１の敗者</t>
    <rPh sb="0" eb="4">
      <t>シアイバンゴウ</t>
    </rPh>
    <rPh sb="8" eb="10">
      <t>ハイシャ</t>
    </rPh>
    <phoneticPr fontId="10"/>
  </si>
  <si>
    <t>43</t>
    <phoneticPr fontId="10"/>
  </si>
  <si>
    <t>５年生以下女子（単）</t>
    <phoneticPr fontId="14"/>
  </si>
  <si>
    <t>土屋　善</t>
    <rPh sb="0" eb="2">
      <t>ツチヤ</t>
    </rPh>
    <rPh sb="3" eb="4">
      <t>ゼン</t>
    </rPh>
    <phoneticPr fontId="34" alignment="distributed"/>
  </si>
  <si>
    <t>船谷　悠亜</t>
    <rPh sb="0" eb="2">
      <t>フナヤ</t>
    </rPh>
    <rPh sb="3" eb="5">
      <t>ユア</t>
    </rPh>
    <phoneticPr fontId="34" alignment="distributed"/>
  </si>
  <si>
    <t>森　優花</t>
    <rPh sb="0" eb="1">
      <t>モリ</t>
    </rPh>
    <rPh sb="2" eb="4">
      <t>ユウカ</t>
    </rPh>
    <phoneticPr fontId="34" alignment="distributed"/>
  </si>
  <si>
    <t>古田　千悠里</t>
    <rPh sb="0" eb="2">
      <t>フルタ</t>
    </rPh>
    <rPh sb="3" eb="6">
      <t>チユリ</t>
    </rPh>
    <phoneticPr fontId="34" alignment="distributed"/>
  </si>
  <si>
    <t>山河　なつき</t>
    <rPh sb="0" eb="2">
      <t>ヤマカワ</t>
    </rPh>
    <rPh sb="3" eb="6">
      <t>ナツキ</t>
    </rPh>
    <phoneticPr fontId="34" alignment="distributed"/>
  </si>
  <si>
    <t>栁瀬　才嬉</t>
    <rPh sb="0" eb="2">
      <t>ヤナセ</t>
    </rPh>
    <rPh sb="3" eb="5">
      <t>サキ</t>
    </rPh>
    <phoneticPr fontId="34" alignment="distributed"/>
  </si>
  <si>
    <t>佐久間　美優</t>
    <rPh sb="0" eb="3">
      <t>サクマ</t>
    </rPh>
    <rPh sb="4" eb="6">
      <t>ミユ</t>
    </rPh>
    <phoneticPr fontId="34" alignment="distributed"/>
  </si>
  <si>
    <t>小林　毬愛</t>
    <rPh sb="0" eb="2">
      <t>コバヤシ</t>
    </rPh>
    <rPh sb="3" eb="5">
      <t>マリア</t>
    </rPh>
    <phoneticPr fontId="34" alignment="distributed"/>
  </si>
  <si>
    <t>此島　さくら</t>
    <rPh sb="0" eb="2">
      <t>コノシマ</t>
    </rPh>
    <rPh sb="3" eb="6">
      <t>サクラ</t>
    </rPh>
    <phoneticPr fontId="34" alignment="distributed"/>
  </si>
  <si>
    <t>中川　明音</t>
    <rPh sb="0" eb="2">
      <t>ナカガワ</t>
    </rPh>
    <rPh sb="3" eb="5">
      <t>アカネ</t>
    </rPh>
    <phoneticPr fontId="34" alignment="distributed"/>
  </si>
  <si>
    <t>試合番号
３３の敗者</t>
    <rPh sb="0" eb="4">
      <t>シアイバンゴウ</t>
    </rPh>
    <rPh sb="8" eb="10">
      <t>ハイシャ</t>
    </rPh>
    <phoneticPr fontId="10"/>
  </si>
  <si>
    <t>試合番号
３４の敗者</t>
    <rPh sb="0" eb="4">
      <t>シアイバンゴウ</t>
    </rPh>
    <rPh sb="8" eb="10">
      <t>ハイシャ</t>
    </rPh>
    <phoneticPr fontId="10"/>
  </si>
  <si>
    <t>４年生以下女子（単）</t>
    <phoneticPr fontId="14"/>
  </si>
  <si>
    <t>池田　早穂</t>
    <rPh sb="0" eb="2">
      <t>イケダ</t>
    </rPh>
    <rPh sb="3" eb="5">
      <t>サホ</t>
    </rPh>
    <phoneticPr fontId="34" alignment="distributed"/>
  </si>
  <si>
    <t>小林　來那</t>
    <rPh sb="0" eb="2">
      <t>コバヤシ</t>
    </rPh>
    <rPh sb="3" eb="5">
      <t>ラナ</t>
    </rPh>
    <phoneticPr fontId="34" alignment="distributed"/>
  </si>
  <si>
    <t>窪田　安莉</t>
    <rPh sb="0" eb="2">
      <t>クボタ</t>
    </rPh>
    <rPh sb="3" eb="5">
      <t>アンリ</t>
    </rPh>
    <phoneticPr fontId="34" alignment="distributed"/>
  </si>
  <si>
    <t>仁田原　茉央</t>
    <rPh sb="0" eb="3">
      <t>ニタハラ</t>
    </rPh>
    <rPh sb="4" eb="6">
      <t>マオ</t>
    </rPh>
    <phoneticPr fontId="34" alignment="distributed"/>
  </si>
  <si>
    <t>井上　美結</t>
    <rPh sb="0" eb="2">
      <t>イノウエ</t>
    </rPh>
    <rPh sb="3" eb="5">
      <t>ミユ</t>
    </rPh>
    <phoneticPr fontId="34" alignment="distributed"/>
  </si>
  <si>
    <t>西岡　凜夏</t>
    <rPh sb="0" eb="2">
      <t>ニシオカ</t>
    </rPh>
    <rPh sb="3" eb="5">
      <t>リンカ</t>
    </rPh>
    <phoneticPr fontId="34" alignment="distributed"/>
  </si>
  <si>
    <t>伊尾　汐織</t>
    <rPh sb="0" eb="2">
      <t>イオ</t>
    </rPh>
    <rPh sb="3" eb="5">
      <t>シオリ</t>
    </rPh>
    <phoneticPr fontId="34" alignment="distributed"/>
  </si>
  <si>
    <t>林　恵麻</t>
    <rPh sb="0" eb="1">
      <t>ハヤシ</t>
    </rPh>
    <rPh sb="2" eb="4">
      <t>エマ</t>
    </rPh>
    <phoneticPr fontId="34" alignment="distributed"/>
  </si>
  <si>
    <t>林　愛莉</t>
    <rPh sb="0" eb="1">
      <t>ハヤシ</t>
    </rPh>
    <rPh sb="2" eb="4">
      <t>アイリ</t>
    </rPh>
    <phoneticPr fontId="34" alignment="distributed"/>
  </si>
  <si>
    <t>渡邉　咲</t>
    <rPh sb="0" eb="2">
      <t>ワタナベ</t>
    </rPh>
    <rPh sb="3" eb="4">
      <t>サキ</t>
    </rPh>
    <phoneticPr fontId="34" alignment="distributed"/>
  </si>
  <si>
    <t>佐藤　聖菜</t>
    <rPh sb="0" eb="2">
      <t>サトウ</t>
    </rPh>
    <rPh sb="3" eb="5">
      <t>セナ</t>
    </rPh>
    <phoneticPr fontId="34" alignment="distributed"/>
  </si>
  <si>
    <t>中居　楓菜</t>
    <rPh sb="0" eb="2">
      <t>ナカイ</t>
    </rPh>
    <rPh sb="3" eb="5">
      <t>フウナ</t>
    </rPh>
    <phoneticPr fontId="34" alignment="distributed"/>
  </si>
  <si>
    <t>菱田　侑</t>
    <rPh sb="0" eb="2">
      <t>ヒシダ</t>
    </rPh>
    <rPh sb="3" eb="4">
      <t>ユウ</t>
    </rPh>
    <phoneticPr fontId="34" alignment="distributed"/>
  </si>
  <si>
    <t>土屋　柚月</t>
    <rPh sb="0" eb="2">
      <t>ツチヤ</t>
    </rPh>
    <rPh sb="3" eb="5">
      <t>ユヅキ</t>
    </rPh>
    <phoneticPr fontId="34" alignment="distributed"/>
  </si>
  <si>
    <t>試合番号
２７の敗者</t>
    <rPh sb="0" eb="4">
      <t>シアイバンゴウ</t>
    </rPh>
    <rPh sb="8" eb="10">
      <t>ハイシャ</t>
    </rPh>
    <phoneticPr fontId="10"/>
  </si>
  <si>
    <t>試合番号
２８の敗者</t>
    <rPh sb="0" eb="4">
      <t>シアイバンゴウ</t>
    </rPh>
    <rPh sb="8" eb="10">
      <t>ハイシャ</t>
    </rPh>
    <phoneticPr fontId="10"/>
  </si>
  <si>
    <t>30</t>
    <phoneticPr fontId="10"/>
  </si>
  <si>
    <t>３年生以下女子（単）</t>
    <phoneticPr fontId="14"/>
  </si>
  <si>
    <t>樋口　心優</t>
    <rPh sb="0" eb="2">
      <t>ヒグチ</t>
    </rPh>
    <rPh sb="3" eb="5">
      <t>ミユ</t>
    </rPh>
    <phoneticPr fontId="34" alignment="distributed"/>
  </si>
  <si>
    <t>林　実央</t>
    <rPh sb="0" eb="1">
      <t>ハヤシ</t>
    </rPh>
    <rPh sb="2" eb="4">
      <t>　ミオ</t>
    </rPh>
    <phoneticPr fontId="34" alignment="distributed"/>
  </si>
  <si>
    <t>森下　葵</t>
    <rPh sb="0" eb="2">
      <t>モリシタ</t>
    </rPh>
    <rPh sb="3" eb="4">
      <t>アオイ</t>
    </rPh>
    <phoneticPr fontId="34" alignment="distributed"/>
  </si>
  <si>
    <t>矢島　ほの夏</t>
    <rPh sb="0" eb="2">
      <t>ヤジマ</t>
    </rPh>
    <rPh sb="3" eb="6">
      <t>ホノカ</t>
    </rPh>
    <phoneticPr fontId="34" alignment="distributed"/>
  </si>
  <si>
    <t>伊藤　紗優</t>
    <rPh sb="0" eb="2">
      <t>イトウ</t>
    </rPh>
    <rPh sb="3" eb="5">
      <t>サヤ</t>
    </rPh>
    <phoneticPr fontId="34" alignment="distributed"/>
  </si>
  <si>
    <t>山岡　実莉</t>
    <rPh sb="0" eb="2">
      <t>ヤマオカ</t>
    </rPh>
    <rPh sb="3" eb="5">
      <t>ミマリ</t>
    </rPh>
    <phoneticPr fontId="34" alignment="distributed"/>
  </si>
  <si>
    <t>和田　郁花</t>
    <rPh sb="0" eb="2">
      <t>ワダ</t>
    </rPh>
    <rPh sb="3" eb="5">
      <t>コノハ</t>
    </rPh>
    <phoneticPr fontId="34" alignment="distributed"/>
  </si>
  <si>
    <t>石川　汐音</t>
    <rPh sb="0" eb="2">
      <t>イシカワ</t>
    </rPh>
    <rPh sb="3" eb="5">
      <t>シオン</t>
    </rPh>
    <phoneticPr fontId="34" alignment="distributed"/>
  </si>
  <si>
    <t>高嶋　澪</t>
    <rPh sb="0" eb="2">
      <t>タカシマ</t>
    </rPh>
    <rPh sb="3" eb="4">
      <t>ミオ</t>
    </rPh>
    <phoneticPr fontId="34" alignment="distributed"/>
  </si>
  <si>
    <t>村瀬　希子</t>
    <rPh sb="0" eb="2">
      <t>ムラセ</t>
    </rPh>
    <rPh sb="3" eb="5">
      <t>キコ</t>
    </rPh>
    <phoneticPr fontId="34" alignment="distributed"/>
  </si>
  <si>
    <t>三田　麻菜美</t>
    <rPh sb="0" eb="2">
      <t>サンダ</t>
    </rPh>
    <rPh sb="3" eb="6">
      <t>マナミ</t>
    </rPh>
    <phoneticPr fontId="34" alignment="distributed"/>
  </si>
  <si>
    <t>岩崎　志織</t>
    <rPh sb="0" eb="2">
      <t>イワサキ</t>
    </rPh>
    <rPh sb="3" eb="5">
      <t>シオリ</t>
    </rPh>
    <phoneticPr fontId="34" alignment="distributed"/>
  </si>
  <si>
    <t>浅野　花菜</t>
    <rPh sb="0" eb="2">
      <t>アサノ</t>
    </rPh>
    <rPh sb="3" eb="5">
      <t>ハナ</t>
    </rPh>
    <phoneticPr fontId="34" alignment="distributed"/>
  </si>
  <si>
    <t>高橋　楓奈</t>
    <rPh sb="0" eb="2">
      <t>タカハシ</t>
    </rPh>
    <rPh sb="3" eb="5">
      <t>カンナ</t>
    </rPh>
    <phoneticPr fontId="34" alignment="distributed"/>
  </si>
  <si>
    <t>吉田　すず</t>
    <rPh sb="0" eb="2">
      <t>ヨシダ</t>
    </rPh>
    <rPh sb="3" eb="5">
      <t>スズ</t>
    </rPh>
    <phoneticPr fontId="34" alignment="distributed"/>
  </si>
  <si>
    <t>村瀬　乃彩</t>
    <rPh sb="0" eb="2">
      <t>ムラセ</t>
    </rPh>
    <rPh sb="3" eb="5">
      <t>ノア</t>
    </rPh>
    <phoneticPr fontId="34" alignment="distributed"/>
  </si>
  <si>
    <t>今津　杏菜</t>
    <rPh sb="0" eb="2">
      <t>イマヅ</t>
    </rPh>
    <rPh sb="3" eb="5">
      <t>アンナ</t>
    </rPh>
    <phoneticPr fontId="34" alignment="distributed"/>
  </si>
  <si>
    <t>36</t>
    <phoneticPr fontId="10"/>
  </si>
  <si>
    <t>第41回小学生バドミントン大会</t>
    <rPh sb="0" eb="1">
      <t>ダイ</t>
    </rPh>
    <rPh sb="3" eb="4">
      <t>カイ</t>
    </rPh>
    <rPh sb="4" eb="7">
      <t>ショウガクセイ</t>
    </rPh>
    <rPh sb="13" eb="15">
      <t>タイカイ</t>
    </rPh>
    <phoneticPr fontId="14"/>
  </si>
  <si>
    <t>令和6年8月24日・25日　山県市総合体育館</t>
    <rPh sb="0" eb="2">
      <t>レイワ</t>
    </rPh>
    <rPh sb="3" eb="4">
      <t>ネン</t>
    </rPh>
    <rPh sb="5" eb="6">
      <t>ガツ</t>
    </rPh>
    <rPh sb="8" eb="9">
      <t>ニチ</t>
    </rPh>
    <rPh sb="12" eb="13">
      <t>ニチ</t>
    </rPh>
    <rPh sb="14" eb="17">
      <t>ヤマガタシ</t>
    </rPh>
    <rPh sb="17" eb="22">
      <t>ソウゴウタイイクカン</t>
    </rPh>
    <phoneticPr fontId="14"/>
  </si>
  <si>
    <t>種目</t>
    <rPh sb="0" eb="2">
      <t>シュモク</t>
    </rPh>
    <phoneticPr fontId="14"/>
  </si>
  <si>
    <t>試合数</t>
    <rPh sb="0" eb="3">
      <t>シアイスウ</t>
    </rPh>
    <phoneticPr fontId="14"/>
  </si>
  <si>
    <t>1巡目</t>
    <rPh sb="1" eb="3">
      <t>ジュンメ</t>
    </rPh>
    <phoneticPr fontId="14"/>
  </si>
  <si>
    <t>2巡目</t>
    <rPh sb="1" eb="3">
      <t>ジュンメ</t>
    </rPh>
    <phoneticPr fontId="14"/>
  </si>
  <si>
    <t>3巡目</t>
    <rPh sb="1" eb="3">
      <t>ジュンメ</t>
    </rPh>
    <phoneticPr fontId="14"/>
  </si>
  <si>
    <t>準々決勝</t>
    <rPh sb="0" eb="4">
      <t>ジュンジュンケッショウ</t>
    </rPh>
    <phoneticPr fontId="14"/>
  </si>
  <si>
    <t>準決勝</t>
    <rPh sb="0" eb="3">
      <t>ジュンケッショウ</t>
    </rPh>
    <phoneticPr fontId="14"/>
  </si>
  <si>
    <t>決勝</t>
    <rPh sb="0" eb="2">
      <t>ケッショウ</t>
    </rPh>
    <phoneticPr fontId="14"/>
  </si>
  <si>
    <t>3位決定戦</t>
    <rPh sb="1" eb="5">
      <t>イケッテイセン</t>
    </rPh>
    <phoneticPr fontId="14"/>
  </si>
  <si>
    <t>6年生以下男子（単）</t>
    <rPh sb="1" eb="5">
      <t>ネンセイイカ</t>
    </rPh>
    <rPh sb="5" eb="7">
      <t>ダンシ</t>
    </rPh>
    <rPh sb="8" eb="9">
      <t>タン</t>
    </rPh>
    <phoneticPr fontId="14"/>
  </si>
  <si>
    <t>1～8</t>
    <phoneticPr fontId="14"/>
  </si>
  <si>
    <t>9～12</t>
    <phoneticPr fontId="14"/>
  </si>
  <si>
    <t>13～14</t>
    <phoneticPr fontId="14"/>
  </si>
  <si>
    <t>５年生以下男子（単）</t>
    <rPh sb="1" eb="5">
      <t>ネンセイイカ</t>
    </rPh>
    <rPh sb="5" eb="7">
      <t>ダンシ</t>
    </rPh>
    <rPh sb="8" eb="9">
      <t>タン</t>
    </rPh>
    <phoneticPr fontId="14"/>
  </si>
  <si>
    <t>1～10</t>
    <phoneticPr fontId="14"/>
  </si>
  <si>
    <t>11～18</t>
    <phoneticPr fontId="14"/>
  </si>
  <si>
    <t>19～22</t>
    <phoneticPr fontId="14"/>
  </si>
  <si>
    <t>23～24</t>
    <phoneticPr fontId="14"/>
  </si>
  <si>
    <t>４年生以下男子（単）</t>
    <rPh sb="1" eb="5">
      <t>ネンセイイカ</t>
    </rPh>
    <rPh sb="5" eb="7">
      <t>ダンシ</t>
    </rPh>
    <rPh sb="8" eb="9">
      <t>タン</t>
    </rPh>
    <phoneticPr fontId="14"/>
  </si>
  <si>
    <t>1～5</t>
    <phoneticPr fontId="14"/>
  </si>
  <si>
    <t>6～13</t>
    <phoneticPr fontId="14"/>
  </si>
  <si>
    <t>14～17</t>
    <phoneticPr fontId="14"/>
  </si>
  <si>
    <t>18～19</t>
    <phoneticPr fontId="14"/>
  </si>
  <si>
    <t>３年生以下男子（単）</t>
    <rPh sb="1" eb="5">
      <t>ネンセイイカ</t>
    </rPh>
    <rPh sb="5" eb="7">
      <t>ダンシ</t>
    </rPh>
    <rPh sb="8" eb="9">
      <t>タン</t>
    </rPh>
    <phoneticPr fontId="14"/>
  </si>
  <si>
    <t>6～9</t>
    <phoneticPr fontId="14"/>
  </si>
  <si>
    <t>10～11</t>
    <phoneticPr fontId="14"/>
  </si>
  <si>
    <t>6年生以下男子（複）</t>
    <rPh sb="1" eb="5">
      <t>ネンセイイカ</t>
    </rPh>
    <rPh sb="5" eb="7">
      <t>ダンシ</t>
    </rPh>
    <rPh sb="8" eb="9">
      <t>フク</t>
    </rPh>
    <phoneticPr fontId="14"/>
  </si>
  <si>
    <t>１～3</t>
    <phoneticPr fontId="14"/>
  </si>
  <si>
    <t>4～5</t>
    <phoneticPr fontId="14"/>
  </si>
  <si>
    <t>５年生以下男子（複）</t>
    <rPh sb="1" eb="5">
      <t>ネンセイイカ</t>
    </rPh>
    <rPh sb="5" eb="7">
      <t>ダンシ</t>
    </rPh>
    <rPh sb="8" eb="9">
      <t>フク</t>
    </rPh>
    <phoneticPr fontId="14"/>
  </si>
  <si>
    <t>1～2</t>
    <phoneticPr fontId="14"/>
  </si>
  <si>
    <t>４年生以下男子（複）</t>
    <rPh sb="1" eb="5">
      <t>ネンセイイカ</t>
    </rPh>
    <rPh sb="5" eb="7">
      <t>ダンシ</t>
    </rPh>
    <rPh sb="8" eb="9">
      <t>フク</t>
    </rPh>
    <phoneticPr fontId="14"/>
  </si>
  <si>
    <t>2～5</t>
    <phoneticPr fontId="14"/>
  </si>
  <si>
    <t>6～7</t>
    <phoneticPr fontId="14"/>
  </si>
  <si>
    <t>３年生以下男子（複）</t>
    <rPh sb="1" eb="5">
      <t>ネンセイイカ</t>
    </rPh>
    <rPh sb="5" eb="7">
      <t>ダンシ</t>
    </rPh>
    <rPh sb="8" eb="9">
      <t>フク</t>
    </rPh>
    <phoneticPr fontId="14"/>
  </si>
  <si>
    <t>6年生以下女子（単）</t>
    <rPh sb="1" eb="5">
      <t>ネンセイイカ</t>
    </rPh>
    <rPh sb="8" eb="9">
      <t>タン</t>
    </rPh>
    <phoneticPr fontId="14"/>
  </si>
  <si>
    <t>1～11</t>
    <phoneticPr fontId="14"/>
  </si>
  <si>
    <t>12～２７</t>
    <phoneticPr fontId="14"/>
  </si>
  <si>
    <t>28～35</t>
    <phoneticPr fontId="14"/>
  </si>
  <si>
    <t>36～39</t>
    <phoneticPr fontId="14"/>
  </si>
  <si>
    <t>40～41</t>
    <phoneticPr fontId="14"/>
  </si>
  <si>
    <t>５年生以下女子（単）</t>
    <rPh sb="1" eb="5">
      <t>ネンセイイカ</t>
    </rPh>
    <rPh sb="8" eb="9">
      <t>タン</t>
    </rPh>
    <phoneticPr fontId="14"/>
  </si>
  <si>
    <t>１～4</t>
    <phoneticPr fontId="14"/>
  </si>
  <si>
    <t>5～20</t>
    <phoneticPr fontId="14"/>
  </si>
  <si>
    <t>21～28</t>
    <phoneticPr fontId="14"/>
  </si>
  <si>
    <t>29～32</t>
    <phoneticPr fontId="14"/>
  </si>
  <si>
    <t>33～34</t>
    <phoneticPr fontId="14"/>
  </si>
  <si>
    <t>４年生以下女子（単）</t>
    <rPh sb="1" eb="5">
      <t>ネンセイイカ</t>
    </rPh>
    <rPh sb="8" eb="9">
      <t>タン</t>
    </rPh>
    <phoneticPr fontId="14"/>
  </si>
  <si>
    <t>1～14</t>
    <phoneticPr fontId="14"/>
  </si>
  <si>
    <t>15～22</t>
    <phoneticPr fontId="14"/>
  </si>
  <si>
    <t>23～26</t>
    <phoneticPr fontId="14"/>
  </si>
  <si>
    <t>27～28</t>
    <phoneticPr fontId="14"/>
  </si>
  <si>
    <t>３年生以下女子（単）</t>
    <rPh sb="1" eb="5">
      <t>ネンセイイカ</t>
    </rPh>
    <rPh sb="8" eb="9">
      <t>タン</t>
    </rPh>
    <phoneticPr fontId="14"/>
  </si>
  <si>
    <t>1～7</t>
    <phoneticPr fontId="14"/>
  </si>
  <si>
    <t>8～15</t>
    <phoneticPr fontId="14"/>
  </si>
  <si>
    <t>16～19</t>
    <phoneticPr fontId="14"/>
  </si>
  <si>
    <t>20～21</t>
    <phoneticPr fontId="14"/>
  </si>
  <si>
    <t>6年生以下女子（複）</t>
    <rPh sb="1" eb="5">
      <t>ネンセイイカ</t>
    </rPh>
    <rPh sb="8" eb="9">
      <t>フク</t>
    </rPh>
    <phoneticPr fontId="14"/>
  </si>
  <si>
    <t>12～19</t>
    <phoneticPr fontId="14"/>
  </si>
  <si>
    <t>20～23</t>
    <phoneticPr fontId="14"/>
  </si>
  <si>
    <t>24～25</t>
    <phoneticPr fontId="14"/>
  </si>
  <si>
    <t>５年生以下女子（複）</t>
    <rPh sb="1" eb="5">
      <t>ネンセイイカ</t>
    </rPh>
    <rPh sb="8" eb="9">
      <t>フク</t>
    </rPh>
    <phoneticPr fontId="14"/>
  </si>
  <si>
    <t>１～６</t>
    <phoneticPr fontId="14"/>
  </si>
  <si>
    <t>７～１０</t>
    <phoneticPr fontId="14"/>
  </si>
  <si>
    <t>１１～１２</t>
    <phoneticPr fontId="14"/>
  </si>
  <si>
    <t>４年生以下女子（複）</t>
    <rPh sb="1" eb="5">
      <t>ネンセイイカ</t>
    </rPh>
    <rPh sb="8" eb="9">
      <t>フク</t>
    </rPh>
    <phoneticPr fontId="14"/>
  </si>
  <si>
    <t>１～2</t>
    <phoneticPr fontId="14"/>
  </si>
  <si>
    <t>３～６</t>
    <phoneticPr fontId="14"/>
  </si>
  <si>
    <t>７～８</t>
    <phoneticPr fontId="14"/>
  </si>
  <si>
    <t>３年生以下女子（複）</t>
    <rPh sb="1" eb="5">
      <t>ネンセイイカ</t>
    </rPh>
    <rPh sb="8" eb="9">
      <t>フク</t>
    </rPh>
    <phoneticPr fontId="14"/>
  </si>
  <si>
    <t>１～４</t>
    <phoneticPr fontId="14"/>
  </si>
  <si>
    <t>５～６</t>
    <phoneticPr fontId="14"/>
  </si>
  <si>
    <t>計</t>
    <rPh sb="0" eb="1">
      <t>ケイ</t>
    </rPh>
    <phoneticPr fontId="14"/>
  </si>
  <si>
    <t>2日目　　　25日</t>
    <rPh sb="1" eb="3">
      <t>ニチメ</t>
    </rPh>
    <rPh sb="8" eb="9">
      <t>ニチ</t>
    </rPh>
    <phoneticPr fontId="14"/>
  </si>
  <si>
    <t>4年男子</t>
    <rPh sb="1" eb="4">
      <t>ネンダンシ</t>
    </rPh>
    <phoneticPr fontId="12"/>
  </si>
  <si>
    <t>3年男子</t>
    <rPh sb="1" eb="4">
      <t>ネンダンシ</t>
    </rPh>
    <phoneticPr fontId="12"/>
  </si>
  <si>
    <t>3年女子</t>
    <rPh sb="1" eb="4">
      <t>ネンジョシ</t>
    </rPh>
    <phoneticPr fontId="12"/>
  </si>
  <si>
    <t>渡邊　倉ノ介・清水　渉太</t>
    <rPh sb="0" eb="6">
      <t>ワタナベクラノスケ</t>
    </rPh>
    <rPh sb="7" eb="12">
      <t>シミズショウタ</t>
    </rPh>
    <phoneticPr fontId="34" alignment="distributed"/>
  </si>
  <si>
    <t>樋口　智紀・奥原　拓眞</t>
    <rPh sb="0" eb="5">
      <t>ヒグチトモノリ</t>
    </rPh>
    <rPh sb="6" eb="11">
      <t>オクハラタクマ</t>
    </rPh>
    <phoneticPr fontId="34" alignment="distributed"/>
  </si>
  <si>
    <t>中島　来昇・山口　蓮</t>
    <rPh sb="0" eb="5">
      <t>ナカシマライズ</t>
    </rPh>
    <rPh sb="6" eb="10">
      <t>ヤマグチレン</t>
    </rPh>
    <phoneticPr fontId="34" alignment="distributed"/>
  </si>
  <si>
    <t>纐纈　斗唯・長屋　旺佑</t>
    <rPh sb="0" eb="5">
      <t>コウケツトウイ</t>
    </rPh>
    <rPh sb="6" eb="11">
      <t>ナガヤオウスケ</t>
    </rPh>
    <phoneticPr fontId="34" alignment="distributed"/>
  </si>
  <si>
    <t>岩島　蒼 ・田口　晴乃佑</t>
    <rPh sb="0" eb="4">
      <t>イワシマアオイ</t>
    </rPh>
    <rPh sb="6" eb="12">
      <t>タグチハルノスケ</t>
    </rPh>
    <phoneticPr fontId="34" alignment="distributed"/>
  </si>
  <si>
    <t>髙橋　瞳維・信谷　奏多</t>
    <rPh sb="0" eb="5">
      <t>タカハシトウイ</t>
    </rPh>
    <rPh sb="6" eb="11">
      <t>ノブタニソラタ</t>
    </rPh>
    <phoneticPr fontId="34" alignment="distributed"/>
  </si>
  <si>
    <t>井上　道仁・佐久間　渉</t>
    <rPh sb="0" eb="5">
      <t>イノウエ ユキヒト</t>
    </rPh>
    <rPh sb="6" eb="11">
      <t>サクマ　ワタル</t>
    </rPh>
    <phoneticPr fontId="34" alignment="distributed"/>
  </si>
  <si>
    <t>〇開会式及び閉会式は行いません。</t>
    <rPh sb="1" eb="4">
      <t>カイカイシキ</t>
    </rPh>
    <rPh sb="4" eb="5">
      <t>オヨ</t>
    </rPh>
    <rPh sb="6" eb="9">
      <t>ヘイカイシキ</t>
    </rPh>
    <rPh sb="10" eb="11">
      <t>オコナ</t>
    </rPh>
    <phoneticPr fontId="10"/>
  </si>
  <si>
    <t>審判員1名は　本部席右にあります”審判員控え席”にて待機ください。</t>
    <rPh sb="0" eb="3">
      <t>シンパンイン</t>
    </rPh>
    <rPh sb="4" eb="5">
      <t>メイ</t>
    </rPh>
    <rPh sb="7" eb="9">
      <t>ホンブ</t>
    </rPh>
    <rPh sb="9" eb="10">
      <t>セキ</t>
    </rPh>
    <rPh sb="10" eb="11">
      <t>ミギ</t>
    </rPh>
    <rPh sb="17" eb="21">
      <t>シンパンインヒカ</t>
    </rPh>
    <rPh sb="22" eb="23">
      <t>セキ</t>
    </rPh>
    <rPh sb="26" eb="28">
      <t>タイキ</t>
    </rPh>
    <phoneticPr fontId="10"/>
  </si>
  <si>
    <t>開場は９時の予定ですが、大会関係者（お手伝い等を含む）は準備のため、８時３０分の開場となります。</t>
    <rPh sb="4" eb="5">
      <t>ジ</t>
    </rPh>
    <rPh sb="6" eb="8">
      <t>ヨテイ</t>
    </rPh>
    <rPh sb="35" eb="36">
      <t>ジ</t>
    </rPh>
    <rPh sb="38" eb="39">
      <t>フン</t>
    </rPh>
    <rPh sb="40" eb="42">
      <t>カイジョウ</t>
    </rPh>
    <phoneticPr fontId="12"/>
  </si>
  <si>
    <t>大会会場設営をする方は、８時３０分に集合してください。</t>
    <rPh sb="13" eb="14">
      <t>ジ</t>
    </rPh>
    <rPh sb="16" eb="17">
      <t>フン</t>
    </rPh>
    <phoneticPr fontId="10"/>
  </si>
  <si>
    <t>今回は、受付は行いません。</t>
    <rPh sb="0" eb="2">
      <t>コンカイ</t>
    </rPh>
    <rPh sb="4" eb="6">
      <t>ウケツケ</t>
    </rPh>
    <rPh sb="7" eb="8">
      <t>オコナ</t>
    </rPh>
    <phoneticPr fontId="12"/>
  </si>
  <si>
    <t>棄権がある場合は、LINE（オープンチャット）にて報告をしてください。</t>
    <rPh sb="0" eb="2">
      <t>キケン</t>
    </rPh>
    <rPh sb="5" eb="7">
      <t>バアイ</t>
    </rPh>
    <rPh sb="25" eb="27">
      <t>ホウコク</t>
    </rPh>
    <phoneticPr fontId="10"/>
  </si>
  <si>
    <t>各クラブの指導者は、コーチングする試合が行われるときのみアリーナ内へ入場してください。</t>
    <rPh sb="0" eb="1">
      <t>カク</t>
    </rPh>
    <rPh sb="5" eb="8">
      <t>シドウシャ</t>
    </rPh>
    <rPh sb="17" eb="19">
      <t>シアイ</t>
    </rPh>
    <rPh sb="20" eb="21">
      <t>オコナ</t>
    </rPh>
    <rPh sb="32" eb="33">
      <t>ナイ</t>
    </rPh>
    <rPh sb="34" eb="36">
      <t>ニュウジョウ</t>
    </rPh>
    <phoneticPr fontId="12"/>
  </si>
  <si>
    <t>指定の駐車場以外の場所や近隣の商業施設には、駐車しないようにしてください。</t>
    <rPh sb="0" eb="2">
      <t>シテイ</t>
    </rPh>
    <rPh sb="3" eb="8">
      <t>チュウシャジョウイガイ</t>
    </rPh>
    <rPh sb="9" eb="11">
      <t>バショ</t>
    </rPh>
    <rPh sb="12" eb="14">
      <t>キンリン</t>
    </rPh>
    <rPh sb="15" eb="19">
      <t>ショウギョウシセツ</t>
    </rPh>
    <rPh sb="22" eb="24">
      <t>チュウシャ</t>
    </rPh>
    <phoneticPr fontId="10"/>
  </si>
  <si>
    <t>昼食は用意しません。各自でお願いします。</t>
    <rPh sb="0" eb="2">
      <t>チュウショク</t>
    </rPh>
    <rPh sb="3" eb="5">
      <t>ヨウイ</t>
    </rPh>
    <rPh sb="10" eb="12">
      <t>カクジ</t>
    </rPh>
    <rPh sb="14" eb="15">
      <t>ネガ</t>
    </rPh>
    <phoneticPr fontId="12"/>
  </si>
  <si>
    <t>全ての種目について、５位から８位の順位決定戦は行いません。</t>
    <rPh sb="0" eb="1">
      <t>スベ</t>
    </rPh>
    <rPh sb="3" eb="5">
      <t>シュモク</t>
    </rPh>
    <rPh sb="11" eb="12">
      <t>イ</t>
    </rPh>
    <rPh sb="15" eb="16">
      <t>イ</t>
    </rPh>
    <rPh sb="17" eb="19">
      <t>ジュンイ</t>
    </rPh>
    <rPh sb="19" eb="22">
      <t>ケッテイセン</t>
    </rPh>
    <rPh sb="23" eb="24">
      <t>オコナ</t>
    </rPh>
    <phoneticPr fontId="10"/>
  </si>
  <si>
    <t>（3）</t>
    <phoneticPr fontId="10"/>
  </si>
  <si>
    <t>召集のLW及び放送が掛かりましたら”選手召集場所”に集合します。（審判控席は本部席北）</t>
    <rPh sb="0" eb="2">
      <t>ショウシュウ</t>
    </rPh>
    <rPh sb="5" eb="6">
      <t>オヨ</t>
    </rPh>
    <rPh sb="7" eb="9">
      <t>ホウソウ</t>
    </rPh>
    <rPh sb="10" eb="11">
      <t>カ</t>
    </rPh>
    <rPh sb="18" eb="24">
      <t>センシュショウシュウバショ</t>
    </rPh>
    <rPh sb="26" eb="28">
      <t>シュウゴウ</t>
    </rPh>
    <rPh sb="33" eb="37">
      <t>シンパンヒカエセキ</t>
    </rPh>
    <rPh sb="38" eb="41">
      <t>ホンブセキ</t>
    </rPh>
    <rPh sb="41" eb="42">
      <t>キタ</t>
    </rPh>
    <phoneticPr fontId="12"/>
  </si>
  <si>
    <t>２巡目の選手　→　タイムテーブルに示すコートの後方に待機してください。</t>
    <rPh sb="1" eb="3">
      <t>ジュンメ</t>
    </rPh>
    <rPh sb="4" eb="6">
      <t>センシュ</t>
    </rPh>
    <rPh sb="17" eb="18">
      <t>シメ</t>
    </rPh>
    <rPh sb="23" eb="25">
      <t>コウホウ</t>
    </rPh>
    <rPh sb="26" eb="28">
      <t>タイキ</t>
    </rPh>
    <phoneticPr fontId="10"/>
  </si>
  <si>
    <t>１巡目の選手　→　直接コートに入ってください。</t>
    <rPh sb="1" eb="3">
      <t>ジュンメ</t>
    </rPh>
    <rPh sb="4" eb="6">
      <t>センシュ</t>
    </rPh>
    <rPh sb="9" eb="11">
      <t>チョクセツ</t>
    </rPh>
    <rPh sb="15" eb="16">
      <t>ハイ</t>
    </rPh>
    <phoneticPr fontId="10"/>
  </si>
  <si>
    <t>通常</t>
    <rPh sb="0" eb="2">
      <t>ツウジョウ</t>
    </rPh>
    <phoneticPr fontId="10"/>
  </si>
  <si>
    <t>２日目：試合進行表(1)　準決勝</t>
    <rPh sb="1" eb="3">
      <t>ニチメ</t>
    </rPh>
    <rPh sb="4" eb="9">
      <t>シアイシンコウヒョウ</t>
    </rPh>
    <rPh sb="13" eb="16">
      <t>ジュンケッショウ</t>
    </rPh>
    <phoneticPr fontId="12"/>
  </si>
  <si>
    <t>２日目：試合進行表(2)　決勝・3位決定戦</t>
    <rPh sb="1" eb="3">
      <t>ニチメ</t>
    </rPh>
    <rPh sb="4" eb="9">
      <t>シアイシンコウヒョウ</t>
    </rPh>
    <rPh sb="13" eb="15">
      <t>ケッショウ</t>
    </rPh>
    <rPh sb="17" eb="18">
      <t>イ</t>
    </rPh>
    <rPh sb="18" eb="21">
      <t>ケッテイセン</t>
    </rPh>
    <phoneticPr fontId="12"/>
  </si>
  <si>
    <t>D</t>
    <phoneticPr fontId="10"/>
  </si>
  <si>
    <t>S</t>
    <phoneticPr fontId="10"/>
  </si>
  <si>
    <t>計</t>
    <rPh sb="0" eb="1">
      <t>ケイ</t>
    </rPh>
    <phoneticPr fontId="10"/>
  </si>
  <si>
    <t>【　西　】</t>
    <rPh sb="2" eb="3">
      <t>ニシ</t>
    </rPh>
    <phoneticPr fontId="27"/>
  </si>
  <si>
    <t>①</t>
    <phoneticPr fontId="27"/>
  </si>
  <si>
    <t>②</t>
    <phoneticPr fontId="27"/>
  </si>
  <si>
    <t>③</t>
    <phoneticPr fontId="27"/>
  </si>
  <si>
    <t>④</t>
    <phoneticPr fontId="27"/>
  </si>
  <si>
    <t>⑤</t>
    <phoneticPr fontId="27"/>
  </si>
  <si>
    <t>⑥</t>
    <phoneticPr fontId="27"/>
  </si>
  <si>
    <t>⑦</t>
    <phoneticPr fontId="27"/>
  </si>
  <si>
    <t>⑧</t>
    <phoneticPr fontId="27"/>
  </si>
  <si>
    <t>⑨</t>
    <phoneticPr fontId="27"/>
  </si>
  <si>
    <t>大垣
安井</t>
    <rPh sb="0" eb="2">
      <t>オオガキ</t>
    </rPh>
    <rPh sb="3" eb="5">
      <t>ヤスイ</t>
    </rPh>
    <phoneticPr fontId="27"/>
  </si>
  <si>
    <t>大垣静里</t>
    <rPh sb="0" eb="4">
      <t>オオガキシズサト</t>
    </rPh>
    <phoneticPr fontId="27"/>
  </si>
  <si>
    <t>羽島</t>
    <rPh sb="0" eb="2">
      <t>ハシマ</t>
    </rPh>
    <phoneticPr fontId="27"/>
  </si>
  <si>
    <t>大垣北</t>
    <rPh sb="0" eb="3">
      <t>オオガキキタ</t>
    </rPh>
    <phoneticPr fontId="27"/>
  </si>
  <si>
    <t>神戸</t>
    <rPh sb="0" eb="2">
      <t>ゴウド</t>
    </rPh>
    <phoneticPr fontId="27"/>
  </si>
  <si>
    <t>真正</t>
    <rPh sb="0" eb="2">
      <t>シンセイ</t>
    </rPh>
    <phoneticPr fontId="27"/>
  </si>
  <si>
    <t>各務原</t>
    <rPh sb="0" eb="3">
      <t>カカミガハラ</t>
    </rPh>
    <phoneticPr fontId="27"/>
  </si>
  <si>
    <t>大垣市</t>
    <rPh sb="0" eb="3">
      <t>オオガキシ</t>
    </rPh>
    <phoneticPr fontId="27"/>
  </si>
  <si>
    <t>池田</t>
    <rPh sb="0" eb="2">
      <t>イケダ</t>
    </rPh>
    <phoneticPr fontId="27"/>
  </si>
  <si>
    <t>高山</t>
    <rPh sb="0" eb="2">
      <t>タカヤマ</t>
    </rPh>
    <phoneticPr fontId="27"/>
  </si>
  <si>
    <t>垂井JSC</t>
    <phoneticPr fontId="27"/>
  </si>
  <si>
    <t>岐阜市</t>
    <rPh sb="0" eb="3">
      <t>ギフシ</t>
    </rPh>
    <phoneticPr fontId="27"/>
  </si>
  <si>
    <t>多治見</t>
    <rPh sb="0" eb="3">
      <t>タジミ</t>
    </rPh>
    <phoneticPr fontId="27"/>
  </si>
  <si>
    <t>柳津</t>
    <rPh sb="0" eb="2">
      <t>ヤナイヅ</t>
    </rPh>
    <phoneticPr fontId="27"/>
  </si>
  <si>
    <t>大垣東</t>
    <rPh sb="0" eb="3">
      <t>オオガキヒガシ</t>
    </rPh>
    <phoneticPr fontId="27"/>
  </si>
  <si>
    <t>12コート</t>
    <phoneticPr fontId="27"/>
  </si>
  <si>
    <t>９コート</t>
    <phoneticPr fontId="27"/>
  </si>
  <si>
    <t>６コート</t>
    <phoneticPr fontId="27"/>
  </si>
  <si>
    <t>３コート</t>
    <phoneticPr fontId="27"/>
  </si>
  <si>
    <t>南通路</t>
    <rPh sb="0" eb="1">
      <t>ミナミ</t>
    </rPh>
    <rPh sb="1" eb="3">
      <t>ツウロ</t>
    </rPh>
    <phoneticPr fontId="27"/>
  </si>
  <si>
    <t>北通路</t>
    <rPh sb="0" eb="1">
      <t>キタ</t>
    </rPh>
    <rPh sb="1" eb="3">
      <t>ツウロ</t>
    </rPh>
    <phoneticPr fontId="27"/>
  </si>
  <si>
    <t>11コート</t>
    <phoneticPr fontId="27"/>
  </si>
  <si>
    <t>８コート</t>
    <phoneticPr fontId="27"/>
  </si>
  <si>
    <t>５コート</t>
    <phoneticPr fontId="27"/>
  </si>
  <si>
    <t>２コート</t>
    <phoneticPr fontId="27"/>
  </si>
  <si>
    <t>10コート</t>
    <phoneticPr fontId="27"/>
  </si>
  <si>
    <t>７コート</t>
    <phoneticPr fontId="27"/>
  </si>
  <si>
    <t>４コート</t>
    <phoneticPr fontId="27"/>
  </si>
  <si>
    <t>１コート</t>
    <phoneticPr fontId="27"/>
  </si>
  <si>
    <t>リバース</t>
    <phoneticPr fontId="27"/>
  </si>
  <si>
    <t>岐阜西</t>
    <rPh sb="0" eb="3">
      <t>ギフニシ</t>
    </rPh>
    <phoneticPr fontId="27"/>
  </si>
  <si>
    <t>垂井</t>
    <rPh sb="0" eb="2">
      <t>タルイ</t>
    </rPh>
    <phoneticPr fontId="27"/>
  </si>
  <si>
    <t>びとう会</t>
    <phoneticPr fontId="27"/>
  </si>
  <si>
    <t>島</t>
    <rPh sb="0" eb="1">
      <t>シマ</t>
    </rPh>
    <phoneticPr fontId="27"/>
  </si>
  <si>
    <t>長森日野</t>
    <phoneticPr fontId="27"/>
  </si>
  <si>
    <t>岐南</t>
    <rPh sb="0" eb="2">
      <t>ギナン</t>
    </rPh>
    <phoneticPr fontId="27"/>
  </si>
  <si>
    <t>IMPACT</t>
    <phoneticPr fontId="27"/>
  </si>
  <si>
    <t>STAYGOLD</t>
    <phoneticPr fontId="27"/>
  </si>
  <si>
    <t>本巣</t>
    <rPh sb="0" eb="2">
      <t>モトス</t>
    </rPh>
    <phoneticPr fontId="27"/>
  </si>
  <si>
    <t>大垣中川</t>
    <rPh sb="0" eb="4">
      <t>オオガキナカガワ</t>
    </rPh>
    <phoneticPr fontId="27"/>
  </si>
  <si>
    <t>郡上</t>
    <rPh sb="0" eb="2">
      <t>グジョウ</t>
    </rPh>
    <phoneticPr fontId="27"/>
  </si>
  <si>
    <t>⑩</t>
    <phoneticPr fontId="27"/>
  </si>
  <si>
    <t>【　東　】</t>
    <rPh sb="2" eb="3">
      <t>ヒガシ</t>
    </rPh>
    <phoneticPr fontId="27"/>
  </si>
  <si>
    <t>第41回 岐阜県ジュニアバドミントン大会
複の部</t>
    <rPh sb="0" eb="1">
      <t>ダイ</t>
    </rPh>
    <rPh sb="3" eb="4">
      <t>カイ</t>
    </rPh>
    <rPh sb="5" eb="8">
      <t>ギフケン</t>
    </rPh>
    <rPh sb="18" eb="20">
      <t>タイカイ</t>
    </rPh>
    <rPh sb="21" eb="22">
      <t>フク</t>
    </rPh>
    <rPh sb="23" eb="24">
      <t>ブ</t>
    </rPh>
    <phoneticPr fontId="12"/>
  </si>
  <si>
    <t>第41回 岐阜県ジュニアバドミントン大会
単の部</t>
    <rPh sb="0" eb="1">
      <t>ダイ</t>
    </rPh>
    <rPh sb="3" eb="4">
      <t>カイ</t>
    </rPh>
    <rPh sb="5" eb="8">
      <t>ギフケン</t>
    </rPh>
    <rPh sb="18" eb="20">
      <t>タイカイ</t>
    </rPh>
    <rPh sb="21" eb="22">
      <t>タン</t>
    </rPh>
    <rPh sb="23" eb="24">
      <t>ブ</t>
    </rPh>
    <phoneticPr fontId="12"/>
  </si>
  <si>
    <t>管理No</t>
    <rPh sb="0" eb="2">
      <t>カンリ</t>
    </rPh>
    <phoneticPr fontId="14"/>
  </si>
  <si>
    <t>団体番号</t>
    <phoneticPr fontId="10"/>
  </si>
  <si>
    <t>団体名</t>
  </si>
  <si>
    <t>略称</t>
    <rPh sb="0" eb="2">
      <t>リャクショウ</t>
    </rPh>
    <phoneticPr fontId="14"/>
  </si>
  <si>
    <t>氏名</t>
    <rPh sb="0" eb="2">
      <t>シメイ</t>
    </rPh>
    <phoneticPr fontId="14"/>
  </si>
  <si>
    <t>合計</t>
    <rPh sb="0" eb="2">
      <t>ゴウケイ</t>
    </rPh>
    <phoneticPr fontId="12"/>
  </si>
  <si>
    <t>3B</t>
    <phoneticPr fontId="10"/>
  </si>
  <si>
    <t>3G</t>
    <phoneticPr fontId="10"/>
  </si>
  <si>
    <t>池田町バドミントン少年団</t>
  </si>
  <si>
    <t>池田</t>
    <phoneticPr fontId="19"/>
  </si>
  <si>
    <t>野原　正美</t>
  </si>
  <si>
    <t>大垣北バドミントン少年団</t>
  </si>
  <si>
    <t>大垣北</t>
    <phoneticPr fontId="19"/>
  </si>
  <si>
    <t>大河内　夏樹</t>
    <phoneticPr fontId="19"/>
  </si>
  <si>
    <t>大垣市BSS</t>
  </si>
  <si>
    <t>大垣市</t>
    <phoneticPr fontId="19"/>
  </si>
  <si>
    <t>大橋　奈麻輝</t>
  </si>
  <si>
    <t>大垣静里バドミントン少年団</t>
  </si>
  <si>
    <t>大垣静里</t>
    <phoneticPr fontId="19"/>
  </si>
  <si>
    <t>山中　寛幸</t>
  </si>
  <si>
    <t>大垣中川バドミントン少年団</t>
  </si>
  <si>
    <t>大垣中川</t>
    <phoneticPr fontId="19"/>
  </si>
  <si>
    <t>小川　和民</t>
  </si>
  <si>
    <t>大垣東バドミントン少年団</t>
  </si>
  <si>
    <t>大垣東</t>
    <phoneticPr fontId="19"/>
  </si>
  <si>
    <t>松井　康信</t>
  </si>
  <si>
    <t>大垣安井バドミントン少年団</t>
  </si>
  <si>
    <t>大垣安井</t>
    <phoneticPr fontId="19"/>
  </si>
  <si>
    <t>大迫　稔</t>
    <rPh sb="3" eb="4">
      <t>ミノル</t>
    </rPh>
    <phoneticPr fontId="101"/>
  </si>
  <si>
    <t>各務原ジュニアバドミントンクラブ</t>
  </si>
  <si>
    <t>各務原</t>
    <phoneticPr fontId="19"/>
  </si>
  <si>
    <t>土屋　理江子</t>
  </si>
  <si>
    <t>岐南ジュニアBC</t>
  </si>
  <si>
    <t>岐南</t>
    <phoneticPr fontId="19"/>
  </si>
  <si>
    <t>渡邉　美智成</t>
  </si>
  <si>
    <t>郡上八幡Ｊｒ．バドミントンクラブ</t>
  </si>
  <si>
    <t>郡上</t>
    <phoneticPr fontId="19"/>
  </si>
  <si>
    <t>北瀬　良浩</t>
  </si>
  <si>
    <t>神戸町バドミントン少年団</t>
  </si>
  <si>
    <t>神戸</t>
    <phoneticPr fontId="19"/>
  </si>
  <si>
    <t>高井　政己</t>
  </si>
  <si>
    <t>真正ジュニアバドミントンスポーツ少年団</t>
  </si>
  <si>
    <t>真正</t>
    <phoneticPr fontId="19"/>
  </si>
  <si>
    <t>瀬川　清泰</t>
  </si>
  <si>
    <t>高山ジュニアバドミントンクラブ</t>
  </si>
  <si>
    <t>高山</t>
    <phoneticPr fontId="19"/>
  </si>
  <si>
    <t>田口　正明</t>
  </si>
  <si>
    <t>多治見ジュニアバドミントンクラブ</t>
  </si>
  <si>
    <t>多治見</t>
    <phoneticPr fontId="19"/>
  </si>
  <si>
    <t>杉山　伸一</t>
  </si>
  <si>
    <t>垂井ジュニアバドミントンクラブ</t>
  </si>
  <si>
    <t>垂井</t>
    <phoneticPr fontId="19"/>
  </si>
  <si>
    <t>小寺　功一</t>
    <phoneticPr fontId="10"/>
  </si>
  <si>
    <t>羽島クラブ</t>
  </si>
  <si>
    <t>岩田　悟</t>
  </si>
  <si>
    <t>本巣JBC</t>
  </si>
  <si>
    <t>徳久　泰章</t>
  </si>
  <si>
    <t>柳津バドミントンクラブ</t>
  </si>
  <si>
    <t>柳津</t>
    <phoneticPr fontId="19"/>
  </si>
  <si>
    <t>可知　治</t>
  </si>
  <si>
    <t>リバースバドミントンクラブ</t>
  </si>
  <si>
    <t>リバース</t>
    <phoneticPr fontId="19"/>
  </si>
  <si>
    <t>橋本　隆俊</t>
  </si>
  <si>
    <t>長森・日野スポーツクラブ　バドミントン部</t>
  </si>
  <si>
    <t>豊田　素久</t>
    <phoneticPr fontId="10"/>
  </si>
  <si>
    <t>島ジュニアバドミントンクラブ</t>
  </si>
  <si>
    <t>島</t>
    <phoneticPr fontId="19"/>
  </si>
  <si>
    <t>川尻　朋尚</t>
  </si>
  <si>
    <t>びとう会</t>
    <phoneticPr fontId="19"/>
  </si>
  <si>
    <t>杉山　将士</t>
  </si>
  <si>
    <t>岐阜市ＢＢＣ</t>
  </si>
  <si>
    <t>岐阜市</t>
    <phoneticPr fontId="19"/>
  </si>
  <si>
    <t>廣澤　竜司</t>
  </si>
  <si>
    <t>精華スポーツクラブ</t>
  </si>
  <si>
    <t>精華</t>
    <phoneticPr fontId="19"/>
  </si>
  <si>
    <t>石神　宏明</t>
    <phoneticPr fontId="10"/>
  </si>
  <si>
    <t>Team IMPACT</t>
  </si>
  <si>
    <t>IMPACT</t>
    <phoneticPr fontId="19"/>
  </si>
  <si>
    <t>松本　明香</t>
    <rPh sb="3" eb="5">
      <t>サヤカ</t>
    </rPh>
    <phoneticPr fontId="101"/>
  </si>
  <si>
    <t>岐阜西バドミントンクラブ</t>
  </si>
  <si>
    <t>山田　拓郎</t>
    <rPh sb="0" eb="2">
      <t>ヤマダ</t>
    </rPh>
    <rPh sb="3" eb="5">
      <t>タクロウ</t>
    </rPh>
    <phoneticPr fontId="2"/>
  </si>
  <si>
    <t>山田　耕輔 </t>
  </si>
  <si>
    <t>昼食</t>
    <rPh sb="0" eb="2">
      <t>チュウショク</t>
    </rPh>
    <phoneticPr fontId="14"/>
  </si>
  <si>
    <t>審　判　担　当</t>
    <rPh sb="0" eb="1">
      <t>シン</t>
    </rPh>
    <rPh sb="2" eb="3">
      <t>ハン</t>
    </rPh>
    <rPh sb="4" eb="5">
      <t>タン</t>
    </rPh>
    <rPh sb="6" eb="7">
      <t>トウ</t>
    </rPh>
    <phoneticPr fontId="10"/>
  </si>
  <si>
    <t>令和６年８月２５日（日） 準決勝・決勝・３決</t>
    <rPh sb="10" eb="11">
      <t>ニチ</t>
    </rPh>
    <rPh sb="13" eb="14">
      <t>ジュン</t>
    </rPh>
    <rPh sb="17" eb="19">
      <t>ケッショウ</t>
    </rPh>
    <rPh sb="21" eb="22">
      <t>ケツ</t>
    </rPh>
    <phoneticPr fontId="12"/>
  </si>
  <si>
    <t>審判のコート割は2日間とおしでお願いします。（2日目の出場の有無は関係ありません。）</t>
    <rPh sb="0" eb="2">
      <t>シンパン</t>
    </rPh>
    <rPh sb="6" eb="7">
      <t>ワリ</t>
    </rPh>
    <rPh sb="9" eb="11">
      <t>ニチカン</t>
    </rPh>
    <rPh sb="16" eb="17">
      <t>ネガ</t>
    </rPh>
    <rPh sb="24" eb="26">
      <t>ニチメ</t>
    </rPh>
    <rPh sb="27" eb="29">
      <t>シュツジョウ</t>
    </rPh>
    <rPh sb="30" eb="32">
      <t>ウム</t>
    </rPh>
    <rPh sb="33" eb="35">
      <t>カンケイ</t>
    </rPh>
    <phoneticPr fontId="10"/>
  </si>
  <si>
    <t>東海大会等の説明会</t>
    <rPh sb="0" eb="5">
      <t>トウカイタイカイトウ</t>
    </rPh>
    <rPh sb="6" eb="9">
      <t>セツメイカイ</t>
    </rPh>
    <phoneticPr fontId="12"/>
  </si>
  <si>
    <t>各コートを担当する審判・クラブ代表者は、コート設営等大会会場の設営に協力してください。</t>
    <phoneticPr fontId="12"/>
  </si>
  <si>
    <t>審判は担当コート制にて行います。"審判コート割り振り"をご確認ください。</t>
    <rPh sb="0" eb="2">
      <t>シンパン</t>
    </rPh>
    <rPh sb="3" eb="5">
      <t>タントウ</t>
    </rPh>
    <rPh sb="8" eb="9">
      <t>セイ</t>
    </rPh>
    <rPh sb="11" eb="12">
      <t>オコナ</t>
    </rPh>
    <rPh sb="17" eb="19">
      <t>シンパン</t>
    </rPh>
    <phoneticPr fontId="12"/>
  </si>
  <si>
    <t>３年生以下については、東海大会予選を兼ねていないため、３位決定戦は行いませんが、それ以外の学年は</t>
    <rPh sb="1" eb="5">
      <t>ネンセイイカ</t>
    </rPh>
    <rPh sb="11" eb="15">
      <t>トウカイタイカイ</t>
    </rPh>
    <rPh sb="15" eb="17">
      <t>ヨセン</t>
    </rPh>
    <rPh sb="18" eb="19">
      <t>カ</t>
    </rPh>
    <rPh sb="28" eb="32">
      <t>イケッテイセン</t>
    </rPh>
    <rPh sb="33" eb="34">
      <t>オコナ</t>
    </rPh>
    <rPh sb="42" eb="44">
      <t>イガイ</t>
    </rPh>
    <rPh sb="45" eb="47">
      <t>ガクネン</t>
    </rPh>
    <phoneticPr fontId="10"/>
  </si>
  <si>
    <t>行います。</t>
    <phoneticPr fontId="10"/>
  </si>
  <si>
    <t>選手招集場所は、アリーナ１階の本部席南になります。</t>
    <rPh sb="0" eb="6">
      <t>センシュショウシュウバショ</t>
    </rPh>
    <rPh sb="13" eb="14">
      <t>カイ</t>
    </rPh>
    <rPh sb="15" eb="18">
      <t>ホンブセキ</t>
    </rPh>
    <rPh sb="18" eb="19">
      <t>ナン</t>
    </rPh>
    <phoneticPr fontId="10"/>
  </si>
  <si>
    <t>３巡目の選手　→　アリーナ内の選手召集場所へ集合ください。</t>
    <rPh sb="1" eb="3">
      <t>ジュンメ</t>
    </rPh>
    <rPh sb="4" eb="6">
      <t>センシュ</t>
    </rPh>
    <rPh sb="13" eb="14">
      <t>ナイ</t>
    </rPh>
    <rPh sb="15" eb="21">
      <t>センシュショウシュウバショ</t>
    </rPh>
    <rPh sb="22" eb="24">
      <t>シュウゴウ</t>
    </rPh>
    <phoneticPr fontId="10"/>
  </si>
  <si>
    <t>1日目</t>
    <rPh sb="1" eb="3">
      <t>ニチメ</t>
    </rPh>
    <phoneticPr fontId="10"/>
  </si>
  <si>
    <t>2日目</t>
    <rPh sb="1" eb="3">
      <t>ニチメ</t>
    </rPh>
    <phoneticPr fontId="10"/>
  </si>
  <si>
    <t>１日目　　　24日</t>
    <rPh sb="1" eb="3">
      <t>ニチメ</t>
    </rPh>
    <rPh sb="8" eb="9">
      <t>ニチ</t>
    </rPh>
    <phoneticPr fontId="14"/>
  </si>
  <si>
    <t>令和６年８月２４日（土） 男女複・単 準々決勝まで</t>
    <rPh sb="0" eb="2">
      <t>レイワ</t>
    </rPh>
    <rPh sb="3" eb="4">
      <t>ネン</t>
    </rPh>
    <rPh sb="9" eb="10">
      <t>ツチ</t>
    </rPh>
    <rPh sb="11" eb="12">
      <t>フク</t>
    </rPh>
    <rPh sb="13" eb="15">
      <t>ダンジョ</t>
    </rPh>
    <rPh sb="17" eb="18">
      <t>タン</t>
    </rPh>
    <rPh sb="19" eb="23">
      <t>ジュンジュンケッショウ</t>
    </rPh>
    <phoneticPr fontId="12"/>
  </si>
  <si>
    <t>今大会においてベスト４の選手は、第36回東海小学生バドミントン選手権大会出場に関する説明会を行い</t>
    <rPh sb="0" eb="3">
      <t>コンタイカイ</t>
    </rPh>
    <rPh sb="12" eb="14">
      <t>センシュ</t>
    </rPh>
    <rPh sb="16" eb="17">
      <t>ダイ</t>
    </rPh>
    <rPh sb="19" eb="20">
      <t>カイ</t>
    </rPh>
    <rPh sb="20" eb="22">
      <t>トウカイ</t>
    </rPh>
    <rPh sb="22" eb="25">
      <t>ショウガクセイ</t>
    </rPh>
    <rPh sb="31" eb="34">
      <t>センシュケン</t>
    </rPh>
    <rPh sb="34" eb="36">
      <t>タイカイ</t>
    </rPh>
    <rPh sb="36" eb="38">
      <t>シュツジョウ</t>
    </rPh>
    <rPh sb="39" eb="40">
      <t>カン</t>
    </rPh>
    <rPh sb="42" eb="45">
      <t>セツメイカイ</t>
    </rPh>
    <rPh sb="46" eb="47">
      <t>オコナ</t>
    </rPh>
    <phoneticPr fontId="10"/>
  </si>
  <si>
    <t>ますので、大会終了後アリーナにお集まりください。</t>
    <rPh sb="5" eb="10">
      <t>タイカイシュウリョウゴ</t>
    </rPh>
    <rPh sb="16" eb="17">
      <t>アツ</t>
    </rPh>
    <phoneticPr fontId="10"/>
  </si>
  <si>
    <t>山県市総合体育館　2階観覧席</t>
    <rPh sb="0" eb="3">
      <t>ヤマガタシ</t>
    </rPh>
    <rPh sb="3" eb="8">
      <t>ソウゴウタイイクカン</t>
    </rPh>
    <rPh sb="10" eb="11">
      <t>カイ</t>
    </rPh>
    <rPh sb="11" eb="14">
      <t>カンランセキ</t>
    </rPh>
    <phoneticPr fontId="10"/>
  </si>
  <si>
    <t>6女D</t>
    <rPh sb="1" eb="2">
      <t>オンナ</t>
    </rPh>
    <phoneticPr fontId="10"/>
  </si>
  <si>
    <t>6女D</t>
    <phoneticPr fontId="10"/>
  </si>
  <si>
    <t>5女D</t>
    <rPh sb="1" eb="2">
      <t>オンナ</t>
    </rPh>
    <phoneticPr fontId="10"/>
  </si>
  <si>
    <t>5女D</t>
    <phoneticPr fontId="10"/>
  </si>
  <si>
    <t>4女D</t>
    <rPh sb="1" eb="2">
      <t>オンナ</t>
    </rPh>
    <phoneticPr fontId="10"/>
  </si>
  <si>
    <t>4男D</t>
    <rPh sb="1" eb="2">
      <t>オトコ</t>
    </rPh>
    <phoneticPr fontId="10"/>
  </si>
  <si>
    <t>6男D</t>
    <rPh sb="1" eb="2">
      <t>オトコ</t>
    </rPh>
    <phoneticPr fontId="10"/>
  </si>
  <si>
    <t>3女D</t>
    <rPh sb="1" eb="2">
      <t>オンナ</t>
    </rPh>
    <phoneticPr fontId="10"/>
  </si>
  <si>
    <t>3女D</t>
    <phoneticPr fontId="10"/>
  </si>
  <si>
    <t>5男D</t>
    <rPh sb="1" eb="2">
      <t>オトコ</t>
    </rPh>
    <phoneticPr fontId="10"/>
  </si>
  <si>
    <t>3男D</t>
    <rPh sb="1" eb="2">
      <t>オトコ</t>
    </rPh>
    <phoneticPr fontId="10"/>
  </si>
  <si>
    <t>主審・線審は検定受講者（中学生）が行います。</t>
    <rPh sb="0" eb="2">
      <t>シュシン</t>
    </rPh>
    <rPh sb="3" eb="5">
      <t>センシン</t>
    </rPh>
    <rPh sb="6" eb="11">
      <t>ケンテイジュコウシャ</t>
    </rPh>
    <rPh sb="12" eb="15">
      <t>チュウガクセイ</t>
    </rPh>
    <rPh sb="17" eb="18">
      <t>オコナ</t>
    </rPh>
    <phoneticPr fontId="3"/>
  </si>
  <si>
    <t>受講者人数により、主審、線審が不足する場合、担当コートから出していただきます。</t>
    <rPh sb="0" eb="3">
      <t>ジュコウシャ</t>
    </rPh>
    <rPh sb="3" eb="5">
      <t>ニンズウ</t>
    </rPh>
    <rPh sb="9" eb="11">
      <t>シュシン</t>
    </rPh>
    <rPh sb="12" eb="14">
      <t>センシン</t>
    </rPh>
    <rPh sb="15" eb="17">
      <t>フソク</t>
    </rPh>
    <rPh sb="19" eb="21">
      <t>バアイ</t>
    </rPh>
    <rPh sb="22" eb="24">
      <t>タントウ</t>
    </rPh>
    <rPh sb="29" eb="30">
      <t>ダ</t>
    </rPh>
    <phoneticPr fontId="3"/>
  </si>
  <si>
    <t>実技検定が早く終了した場合、それ以降の審判は担当コートにて行って頂きます。</t>
    <rPh sb="0" eb="4">
      <t>ジツギケンテイ</t>
    </rPh>
    <rPh sb="5" eb="6">
      <t>ハヤ</t>
    </rPh>
    <rPh sb="7" eb="9">
      <t>シュウリョウ</t>
    </rPh>
    <rPh sb="11" eb="13">
      <t>バアイ</t>
    </rPh>
    <rPh sb="16" eb="18">
      <t>イコウ</t>
    </rPh>
    <rPh sb="19" eb="21">
      <t>シンパン</t>
    </rPh>
    <rPh sb="22" eb="24">
      <t>タントウ</t>
    </rPh>
    <rPh sb="29" eb="30">
      <t>オコナ</t>
    </rPh>
    <rPh sb="32" eb="33">
      <t>イタダ</t>
    </rPh>
    <phoneticPr fontId="3"/>
  </si>
  <si>
    <t>また、下記の通り試合進行のサポートを行います。</t>
    <rPh sb="3" eb="5">
      <t>カキ</t>
    </rPh>
    <rPh sb="6" eb="7">
      <t>トオ</t>
    </rPh>
    <rPh sb="8" eb="12">
      <t>シアイシンコウ</t>
    </rPh>
    <rPh sb="18" eb="19">
      <t>オコナ</t>
    </rPh>
    <phoneticPr fontId="3"/>
  </si>
  <si>
    <t>①本部席横で待機し、コールが入ったら審判用紙とシャトルを受け取ります。</t>
    <rPh sb="1" eb="5">
      <t>ホンブセキヨコ</t>
    </rPh>
    <rPh sb="6" eb="8">
      <t>タイキ</t>
    </rPh>
    <rPh sb="14" eb="15">
      <t>ハイ</t>
    </rPh>
    <rPh sb="18" eb="22">
      <t>シンパンヨウシ</t>
    </rPh>
    <rPh sb="28" eb="29">
      <t>ウ</t>
    </rPh>
    <rPh sb="30" eb="31">
      <t>ト</t>
    </rPh>
    <phoneticPr fontId="3"/>
  </si>
  <si>
    <t>②選手控え席で選手と合流して、選手を連れて試合をするコートの壁際に移動します。</t>
    <rPh sb="7" eb="9">
      <t>センシュ</t>
    </rPh>
    <rPh sb="10" eb="12">
      <t>ゴウリュウ</t>
    </rPh>
    <rPh sb="15" eb="17">
      <t>センシュ</t>
    </rPh>
    <rPh sb="18" eb="19">
      <t>ツ</t>
    </rPh>
    <rPh sb="21" eb="23">
      <t>シアイ</t>
    </rPh>
    <rPh sb="30" eb="32">
      <t>カベキワ</t>
    </rPh>
    <rPh sb="33" eb="35">
      <t>イドウ</t>
    </rPh>
    <phoneticPr fontId="3"/>
  </si>
  <si>
    <t>③次の主審にスコアシートとシャトルを渡します。</t>
    <rPh sb="18" eb="19">
      <t>ワタ</t>
    </rPh>
    <phoneticPr fontId="3"/>
  </si>
  <si>
    <t>■公認審判員資格取得検定（実技検定）</t>
    <phoneticPr fontId="10"/>
  </si>
  <si>
    <t>（1）8月24日</t>
    <rPh sb="4" eb="5">
      <t>ガツ</t>
    </rPh>
    <rPh sb="7" eb="8">
      <t>ニチ</t>
    </rPh>
    <phoneticPr fontId="3"/>
  </si>
  <si>
    <t>本大会1日目（8月24日）に公認審判員資格取得検定（実技検定）が実施されます。</t>
    <rPh sb="0" eb="3">
      <t>ホンタイカイ</t>
    </rPh>
    <rPh sb="4" eb="6">
      <t>ニチメ</t>
    </rPh>
    <rPh sb="8" eb="9">
      <t>ガツ</t>
    </rPh>
    <rPh sb="11" eb="12">
      <t>ニチ</t>
    </rPh>
    <rPh sb="14" eb="16">
      <t>コウニン</t>
    </rPh>
    <rPh sb="16" eb="19">
      <t>シンパンイン</t>
    </rPh>
    <rPh sb="19" eb="21">
      <t>シカク</t>
    </rPh>
    <rPh sb="21" eb="23">
      <t>シュトク</t>
    </rPh>
    <rPh sb="23" eb="25">
      <t>ケンテイ</t>
    </rPh>
    <rPh sb="26" eb="30">
      <t>ジツギケンテイ</t>
    </rPh>
    <rPh sb="32" eb="34">
      <t>ジッシ</t>
    </rPh>
    <phoneticPr fontId="3"/>
  </si>
  <si>
    <t>岐阜県小学生バドミントン連盟加盟団体は、担当コートの点審を行います。</t>
    <rPh sb="0" eb="3">
      <t>ギフケン</t>
    </rPh>
    <rPh sb="3" eb="6">
      <t>ショウガクセイ</t>
    </rPh>
    <rPh sb="12" eb="14">
      <t>レンメイ</t>
    </rPh>
    <rPh sb="14" eb="18">
      <t>カメイダンタイ</t>
    </rPh>
    <rPh sb="20" eb="22">
      <t>タントウ</t>
    </rPh>
    <rPh sb="26" eb="28">
      <t>テンシン</t>
    </rPh>
    <rPh sb="29" eb="30">
      <t>オコナ</t>
    </rPh>
    <phoneticPr fontId="3"/>
  </si>
  <si>
    <t>受講者が昼食をとる間は、担当コートで審判を行って頂きます。</t>
    <rPh sb="0" eb="3">
      <t>ジュコウシャ</t>
    </rPh>
    <rPh sb="4" eb="6">
      <t>チュウショク</t>
    </rPh>
    <rPh sb="9" eb="10">
      <t>アイダ</t>
    </rPh>
    <rPh sb="12" eb="14">
      <t>タントウ</t>
    </rPh>
    <rPh sb="18" eb="20">
      <t>シンパン</t>
    </rPh>
    <rPh sb="21" eb="22">
      <t>オコナ</t>
    </rPh>
    <rPh sb="24" eb="25">
      <t>イタダ</t>
    </rPh>
    <phoneticPr fontId="3"/>
  </si>
  <si>
    <t>（2）8月25日</t>
    <rPh sb="4" eb="5">
      <t>ガツ</t>
    </rPh>
    <rPh sb="7" eb="8">
      <t>ニチ</t>
    </rPh>
    <phoneticPr fontId="3"/>
  </si>
  <si>
    <t>公認審判員資格取得検定は行われません。担当コートのメンバーで全ての審判を行って頂きます。</t>
    <rPh sb="0" eb="5">
      <t>コウニンシンパンイン</t>
    </rPh>
    <rPh sb="5" eb="11">
      <t>シカクシュトクケンテイ</t>
    </rPh>
    <rPh sb="12" eb="13">
      <t>オコナ</t>
    </rPh>
    <rPh sb="19" eb="21">
      <t>タントウ</t>
    </rPh>
    <rPh sb="30" eb="31">
      <t>スベ</t>
    </rPh>
    <rPh sb="33" eb="35">
      <t>シンパン</t>
    </rPh>
    <rPh sb="36" eb="37">
      <t>オコナ</t>
    </rPh>
    <rPh sb="39" eb="40">
      <t>イタダ</t>
    </rPh>
    <phoneticPr fontId="3"/>
  </si>
  <si>
    <r>
      <rPr>
        <u/>
        <sz val="11"/>
        <color rgb="FFFF0000"/>
        <rFont val="ＭＳ Ｐ明朝"/>
        <family val="1"/>
        <charset val="128"/>
      </rPr>
      <t>体育館の南北の通路は耐震上の問題から試合観戦はできません</t>
    </r>
    <r>
      <rPr>
        <sz val="11"/>
        <rFont val="ＭＳ Ｐ明朝"/>
        <family val="1"/>
        <charset val="128"/>
      </rPr>
      <t>ので、通行のみとし滞在しないでください。</t>
    </r>
    <rPh sb="0" eb="3">
      <t>タイイクカン</t>
    </rPh>
    <rPh sb="4" eb="6">
      <t>ナンボク</t>
    </rPh>
    <rPh sb="7" eb="9">
      <t>ツウロ</t>
    </rPh>
    <rPh sb="10" eb="13">
      <t>タイシンジョウ</t>
    </rPh>
    <rPh sb="14" eb="16">
      <t>モンダイ</t>
    </rPh>
    <rPh sb="18" eb="22">
      <t>シアイカンセン</t>
    </rPh>
    <rPh sb="31" eb="33">
      <t>ツウコウ</t>
    </rPh>
    <rPh sb="37" eb="39">
      <t>タイザイ</t>
    </rPh>
    <phoneticPr fontId="10"/>
  </si>
  <si>
    <t>競技規定sheet</t>
    <rPh sb="0" eb="4">
      <t>キョウギキテイ</t>
    </rPh>
    <phoneticPr fontId="12"/>
  </si>
  <si>
    <t>１．スコアリングシステム</t>
    <phoneticPr fontId="10"/>
  </si>
  <si>
    <t>（変更前）</t>
    <rPh sb="1" eb="4">
      <t>ヘンコウマエ</t>
    </rPh>
    <phoneticPr fontId="12"/>
  </si>
  <si>
    <t>（変更後）</t>
    <rPh sb="1" eb="3">
      <t>ヘンコウ</t>
    </rPh>
    <rPh sb="3" eb="4">
      <t>ゴ</t>
    </rPh>
    <phoneticPr fontId="12"/>
  </si>
  <si>
    <t>大会第１日目は準々決勝前の試合は２１ポイント１ゲームで行い、準々決勝は２１ポイント３ゲーム</t>
    <rPh sb="0" eb="2">
      <t>タイカイ</t>
    </rPh>
    <rPh sb="2" eb="3">
      <t>ダイ</t>
    </rPh>
    <rPh sb="4" eb="6">
      <t>ニチメ</t>
    </rPh>
    <rPh sb="7" eb="11">
      <t>ジュンジュンケッショウ</t>
    </rPh>
    <rPh sb="11" eb="12">
      <t>マエ</t>
    </rPh>
    <rPh sb="13" eb="15">
      <t>シアイ</t>
    </rPh>
    <rPh sb="27" eb="28">
      <t>オコナ</t>
    </rPh>
    <rPh sb="30" eb="34">
      <t>ジュンジュンケッショウ</t>
    </rPh>
    <phoneticPr fontId="30"/>
  </si>
  <si>
    <t>で行う。</t>
    <rPh sb="1" eb="2">
      <t>オコナ</t>
    </rPh>
    <phoneticPr fontId="10"/>
  </si>
  <si>
    <t>大会第２日目は準決勝・決勝・３位決定戦を２１ポイント３ゲームで行う。</t>
    <rPh sb="0" eb="2">
      <t>タイカイ</t>
    </rPh>
    <rPh sb="2" eb="3">
      <t>ダイ</t>
    </rPh>
    <rPh sb="4" eb="6">
      <t>ニチメ</t>
    </rPh>
    <rPh sb="7" eb="8">
      <t>ジュン</t>
    </rPh>
    <rPh sb="8" eb="10">
      <t>ケッショウ</t>
    </rPh>
    <rPh sb="10" eb="13">
      <t>ジュンジュンケッショウ</t>
    </rPh>
    <rPh sb="11" eb="13">
      <t>ケッショウ</t>
    </rPh>
    <rPh sb="15" eb="16">
      <t>イ</t>
    </rPh>
    <rPh sb="16" eb="19">
      <t>ケッテイセン</t>
    </rPh>
    <rPh sb="31" eb="32">
      <t>オコナ</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</si>
</sst>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h:mm;@"/>
    <numFmt numFmtId="177" formatCode="0&quot; 人&quot;"/>
    <numFmt numFmtId="178" formatCode="General&quot;コート&quot;"/>
    <numFmt numFmtId="179" formatCode="###;&quot;&quot;;"/>
  </numFmts>
  <fonts count="107">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name val="ＭＳ Ｐゴシック"/>
      <family val="3"/>
      <charset val="128"/>
    </font>
    <font>
      <i/>
      <sz val="16"/>
      <name val="ＭＳ Ｐゴシック"/>
      <family val="3"/>
      <charset val="128"/>
    </font>
    <font>
      <sz val="6"/>
      <name val="Yu Gothic"/>
      <family val="3"/>
      <charset val="128"/>
      <scheme val="minor"/>
    </font>
    <font>
      <b/>
      <sz val="26"/>
      <name val="Yu Gothic"/>
      <family val="3"/>
      <charset val="128"/>
      <scheme val="minor"/>
    </font>
    <font>
      <sz val="6"/>
      <name val="ＭＳ Ｐゴシック"/>
      <family val="3"/>
      <charset val="128"/>
    </font>
    <font>
      <b/>
      <sz val="26"/>
      <color rgb="FF000000"/>
      <name val="Yu Gothic"/>
      <family val="3"/>
      <charset val="128"/>
      <scheme val="minor"/>
    </font>
    <font>
      <sz val="6"/>
      <name val="Yu Gothic"/>
      <family val="2"/>
      <charset val="128"/>
      <scheme val="minor"/>
    </font>
    <font>
      <b/>
      <sz val="18"/>
      <color rgb="FF000000"/>
      <name val="Yu Gothic"/>
      <family val="3"/>
      <charset val="128"/>
      <scheme val="minor"/>
    </font>
    <font>
      <b/>
      <sz val="26"/>
      <name val="ＭＳ Ｐゴシック"/>
      <family val="3"/>
      <charset val="128"/>
    </font>
    <font>
      <sz val="24"/>
      <name val="ＭＳ Ｐゴシック"/>
      <family val="3"/>
      <charset val="128"/>
    </font>
    <font>
      <sz val="18"/>
      <name val="ＭＳ Ｐゴシック"/>
      <family val="3"/>
      <charset val="128"/>
    </font>
    <font>
      <sz val="16"/>
      <name val="ＭＳ Ｐゴシック"/>
      <family val="3"/>
      <charset val="128"/>
    </font>
    <font>
      <sz val="18"/>
      <name val="Yu Gothic"/>
      <family val="3"/>
      <charset val="128"/>
      <scheme val="minor"/>
    </font>
    <font>
      <sz val="11"/>
      <name val="Yu Gothic"/>
      <family val="3"/>
      <charset val="128"/>
      <scheme val="minor"/>
    </font>
    <font>
      <sz val="14"/>
      <name val="ＭＳ Ｐゴシック"/>
      <family val="3"/>
      <charset val="128"/>
    </font>
    <font>
      <sz val="11"/>
      <name val="Meiryo UI"/>
      <family val="3"/>
      <charset val="128"/>
    </font>
    <font>
      <sz val="10"/>
      <name val="ＭＳ Ｐゴシック"/>
      <family val="3"/>
      <charset val="128"/>
    </font>
    <font>
      <sz val="11"/>
      <color theme="1"/>
      <name val="Yu Gothic"/>
      <family val="3"/>
      <charset val="128"/>
      <scheme val="minor"/>
    </font>
    <font>
      <sz val="11"/>
      <color theme="1"/>
      <name val="Meiryo UI"/>
      <family val="3"/>
      <charset val="128"/>
    </font>
    <font>
      <sz val="6"/>
      <name val="Meiryo UI"/>
      <family val="2"/>
      <charset val="128"/>
    </font>
    <font>
      <b/>
      <sz val="14"/>
      <name val="ＭＳ Ｐゴシック"/>
      <family val="3"/>
      <charset val="128"/>
    </font>
    <font>
      <sz val="11"/>
      <color theme="1"/>
      <name val="ＭＳ Ｐゴシック"/>
      <family val="3"/>
      <charset val="128"/>
    </font>
    <font>
      <sz val="10"/>
      <color theme="1"/>
      <name val="Meiryo UI"/>
      <family val="3"/>
      <charset val="128"/>
    </font>
    <font>
      <b/>
      <sz val="12"/>
      <name val="Meiryo UI"/>
      <family val="3"/>
      <charset val="128"/>
    </font>
    <font>
      <b/>
      <sz val="10"/>
      <name val="ＭＳ Ｐゴシック"/>
      <family val="3"/>
      <charset val="128"/>
    </font>
    <font>
      <b/>
      <sz val="9.5"/>
      <name val="ＭＳ Ｐゴシック"/>
      <family val="3"/>
      <charset val="128"/>
    </font>
    <font>
      <sz val="8"/>
      <name val="Yu Gothic"/>
      <family val="3"/>
      <charset val="128"/>
      <scheme val="minor"/>
    </font>
    <font>
      <sz val="9.5"/>
      <name val="ＭＳ Ｐゴシック"/>
      <family val="3"/>
      <charset val="128"/>
    </font>
    <font>
      <sz val="10"/>
      <color theme="0"/>
      <name val="ＭＳ Ｐゴシック"/>
      <family val="3"/>
      <charset val="128"/>
    </font>
    <font>
      <sz val="11"/>
      <name val="ＭＳ ゴシック"/>
      <family val="3"/>
      <charset val="128"/>
    </font>
    <font>
      <sz val="11"/>
      <color theme="0"/>
      <name val="ＭＳ Ｐゴシック"/>
      <family val="3"/>
      <charset val="128"/>
    </font>
    <font>
      <b/>
      <sz val="10"/>
      <color theme="0"/>
      <name val="ＭＳ Ｐゴシック"/>
      <family val="3"/>
      <charset val="128"/>
    </font>
    <font>
      <sz val="11"/>
      <name val="ＭＳ 明朝"/>
      <family val="1"/>
      <charset val="128"/>
    </font>
    <font>
      <b/>
      <sz val="12"/>
      <color theme="0"/>
      <name val="ＭＳ Ｐゴシック"/>
      <family val="3"/>
      <charset val="128"/>
    </font>
    <font>
      <b/>
      <sz val="11"/>
      <name val="ＭＳ Ｐゴシック"/>
      <family val="3"/>
      <charset val="128"/>
    </font>
    <font>
      <sz val="11"/>
      <color theme="1"/>
      <name val="ＭＳ ゴシック"/>
      <family val="2"/>
      <charset val="128"/>
    </font>
    <font>
      <sz val="11"/>
      <color rgb="FFFF0000"/>
      <name val="ＭＳ 明朝"/>
      <family val="1"/>
      <charset val="128"/>
    </font>
    <font>
      <b/>
      <sz val="14"/>
      <name val="ＭＳ 明朝"/>
      <family val="1"/>
      <charset val="128"/>
    </font>
    <font>
      <b/>
      <sz val="11"/>
      <color rgb="FFFF0000"/>
      <name val="ＭＳ 明朝"/>
      <family val="1"/>
      <charset val="128"/>
    </font>
    <font>
      <sz val="10"/>
      <name val="ＭＳ 明朝"/>
      <family val="1"/>
      <charset val="128"/>
    </font>
    <font>
      <sz val="11"/>
      <color theme="0"/>
      <name val="Meiryo UI"/>
      <family val="3"/>
      <charset val="128"/>
    </font>
    <font>
      <sz val="12"/>
      <color theme="1"/>
      <name val="Meiryo UI"/>
      <family val="3"/>
      <charset val="128"/>
    </font>
    <font>
      <sz val="9"/>
      <color theme="1"/>
      <name val="Meiryo UI"/>
      <family val="3"/>
      <charset val="128"/>
    </font>
    <font>
      <b/>
      <u/>
      <sz val="11"/>
      <name val="ＭＳ 明朝"/>
      <family val="1"/>
      <charset val="128"/>
    </font>
    <font>
      <b/>
      <sz val="11"/>
      <name val="Meiryo UI"/>
      <family val="3"/>
      <charset val="128"/>
    </font>
    <font>
      <sz val="6"/>
      <name val="ＭＳ ゴシック"/>
      <family val="2"/>
      <charset val="128"/>
    </font>
    <font>
      <sz val="11"/>
      <color theme="1"/>
      <name val="ＭＳ 明朝"/>
      <family val="1"/>
      <charset val="128"/>
    </font>
    <font>
      <sz val="11"/>
      <name val="ＭＳ Ｐ明朝"/>
      <family val="1"/>
      <charset val="128"/>
    </font>
    <font>
      <sz val="11"/>
      <color rgb="FFFF0000"/>
      <name val="ＭＳ Ｐ明朝"/>
      <family val="1"/>
      <charset val="128"/>
    </font>
    <font>
      <strike/>
      <sz val="11"/>
      <name val="ＭＳ Ｐ明朝"/>
      <family val="1"/>
      <charset val="128"/>
    </font>
    <font>
      <sz val="11"/>
      <color theme="1"/>
      <name val="ＭＳ Ｐ明朝"/>
      <family val="1"/>
      <charset val="128"/>
    </font>
    <font>
      <b/>
      <sz val="11"/>
      <name val="ＭＳ Ｐ明朝"/>
      <family val="1"/>
      <charset val="128"/>
    </font>
    <font>
      <b/>
      <sz val="12"/>
      <name val="ＭＳ Ｐ明朝"/>
      <family val="1"/>
      <charset val="128"/>
    </font>
    <font>
      <b/>
      <sz val="12"/>
      <name val="ＭＳ 明朝"/>
      <family val="1"/>
      <charset val="128"/>
    </font>
    <font>
      <b/>
      <sz val="14"/>
      <name val="ＭＳ Ｐ明朝"/>
      <family val="1"/>
      <charset val="128"/>
    </font>
    <font>
      <b/>
      <sz val="12"/>
      <color theme="1"/>
      <name val="ＭＳ Ｐ明朝"/>
      <family val="1"/>
      <charset val="128"/>
    </font>
    <font>
      <sz val="10"/>
      <color theme="1"/>
      <name val="ＭＳ Ｐ明朝"/>
      <family val="1"/>
      <charset val="128"/>
    </font>
    <font>
      <b/>
      <sz val="10"/>
      <color theme="1"/>
      <name val="ＭＳ Ｐ明朝"/>
      <family val="1"/>
      <charset val="128"/>
    </font>
    <font>
      <b/>
      <u/>
      <sz val="11"/>
      <color theme="1"/>
      <name val="Meiryo UI"/>
      <family val="3"/>
      <charset val="128"/>
    </font>
    <font>
      <sz val="11"/>
      <color theme="1"/>
      <name val="Meiryo UI"/>
      <family val="2"/>
      <charset val="128"/>
    </font>
    <font>
      <b/>
      <sz val="18"/>
      <name val="ＭＳ Ｐゴシック"/>
      <family val="3"/>
      <charset val="128"/>
    </font>
    <font>
      <b/>
      <sz val="12"/>
      <name val="ＭＳ Ｐゴシック"/>
      <family val="3"/>
      <charset val="128"/>
    </font>
    <font>
      <sz val="9"/>
      <color theme="0"/>
      <name val="ＭＳ Ｐゴシック"/>
      <family val="3"/>
      <charset val="128"/>
    </font>
    <font>
      <sz val="9"/>
      <name val="ＭＳ Ｐゴシック"/>
      <family val="3"/>
      <charset val="128"/>
    </font>
    <font>
      <b/>
      <sz val="11"/>
      <color theme="0"/>
      <name val="ＭＳ Ｐゴシック"/>
      <family val="3"/>
      <charset val="128"/>
    </font>
    <font>
      <sz val="8"/>
      <name val="ＭＳ Ｐゴシック"/>
      <family val="3"/>
      <charset val="128"/>
    </font>
    <font>
      <b/>
      <sz val="18"/>
      <color theme="0"/>
      <name val="ＭＳ Ｐゴシック"/>
      <family val="3"/>
      <charset val="128"/>
    </font>
    <font>
      <sz val="12"/>
      <color theme="0"/>
      <name val="ＭＳ Ｐゴシック"/>
      <family val="3"/>
      <charset val="128"/>
    </font>
    <font>
      <sz val="10"/>
      <name val="Meiryo UI"/>
      <family val="3"/>
      <charset val="128"/>
    </font>
    <font>
      <b/>
      <sz val="9"/>
      <color theme="0"/>
      <name val="ＭＳ Ｐゴシック"/>
      <family val="3"/>
      <charset val="128"/>
    </font>
    <font>
      <sz val="10"/>
      <color theme="1"/>
      <name val="BIZ UDPゴシック"/>
      <family val="3"/>
      <charset val="128"/>
    </font>
    <font>
      <b/>
      <sz val="11"/>
      <name val="ＭＳ ゴシック"/>
      <family val="3"/>
      <charset val="128"/>
    </font>
    <font>
      <sz val="20"/>
      <name val="Meiryo UI"/>
      <family val="3"/>
      <charset val="128"/>
    </font>
    <font>
      <sz val="12"/>
      <name val="Meiryo UI"/>
      <family val="3"/>
      <charset val="128"/>
    </font>
    <font>
      <b/>
      <sz val="20"/>
      <name val="Meiryo UI"/>
      <family val="3"/>
      <charset val="128"/>
    </font>
    <font>
      <b/>
      <sz val="12"/>
      <color theme="0"/>
      <name val="Meiryo UI"/>
      <family val="3"/>
      <charset val="128"/>
    </font>
    <font>
      <sz val="18"/>
      <name val="Meiryo UI"/>
      <family val="3"/>
      <charset val="128"/>
    </font>
    <font>
      <sz val="14"/>
      <name val="Meiryo UI"/>
      <family val="3"/>
      <charset val="128"/>
    </font>
    <font>
      <sz val="10"/>
      <color theme="1"/>
      <name val="ＭＳ Ｐゴシック"/>
      <family val="3"/>
      <charset val="128"/>
    </font>
    <font>
      <b/>
      <sz val="10"/>
      <color rgb="FFFF0000"/>
      <name val="Meiryo UI"/>
      <family val="3"/>
      <charset val="128"/>
    </font>
    <font>
      <sz val="10"/>
      <color rgb="FFFF0000"/>
      <name val="Meiryo UI"/>
      <family val="3"/>
      <charset val="128"/>
    </font>
    <font>
      <sz val="10"/>
      <color rgb="FF0070C0"/>
      <name val="Meiryo UI"/>
      <family val="3"/>
      <charset val="128"/>
    </font>
    <font>
      <sz val="18"/>
      <color theme="1"/>
      <name val="Meiryo UI"/>
      <family val="2"/>
      <charset val="128"/>
    </font>
    <font>
      <sz val="9"/>
      <color theme="1"/>
      <name val="Meiryo UI"/>
      <family val="2"/>
      <charset val="128"/>
    </font>
    <font>
      <sz val="14"/>
      <color theme="1"/>
      <name val="Meiryo UI"/>
      <family val="2"/>
      <charset val="128"/>
    </font>
    <font>
      <sz val="14"/>
      <color theme="1"/>
      <name val="Meiryo UI"/>
      <family val="3"/>
      <charset val="128"/>
    </font>
    <font>
      <sz val="18"/>
      <color theme="1"/>
      <name val="Meiryo UI"/>
      <family val="3"/>
      <charset val="128"/>
    </font>
    <font>
      <b/>
      <sz val="10"/>
      <color theme="0"/>
      <name val="Meiryo UI"/>
      <family val="3"/>
      <charset val="128"/>
    </font>
    <font>
      <b/>
      <sz val="12"/>
      <color indexed="9"/>
      <name val="Meiryo UI"/>
      <family val="3"/>
      <charset val="128"/>
    </font>
    <font>
      <b/>
      <sz val="12"/>
      <color indexed="10"/>
      <name val="Meiryo UI"/>
      <family val="3"/>
      <charset val="128"/>
    </font>
    <font>
      <b/>
      <sz val="12"/>
      <color indexed="8"/>
      <name val="Meiryo UI"/>
      <family val="3"/>
      <charset val="128"/>
    </font>
    <font>
      <b/>
      <sz val="12"/>
      <color rgb="FF0000FF"/>
      <name val="Meiryo UI"/>
      <family val="3"/>
      <charset val="128"/>
    </font>
    <font>
      <b/>
      <sz val="12"/>
      <color rgb="FFFF0000"/>
      <name val="Meiryo UI"/>
      <family val="3"/>
      <charset val="128"/>
    </font>
    <font>
      <sz val="10"/>
      <color theme="1"/>
      <name val="Yu Gothic"/>
      <family val="3"/>
      <charset val="128"/>
      <scheme val="minor"/>
    </font>
    <font>
      <b/>
      <sz val="16"/>
      <name val="ＭＳ Ｐゴシック"/>
      <family val="3"/>
      <charset val="128"/>
    </font>
    <font>
      <u/>
      <sz val="11"/>
      <name val="ＭＳ Ｐ明朝"/>
      <family val="1"/>
      <charset val="128"/>
    </font>
    <font>
      <sz val="26"/>
      <color theme="1"/>
      <name val="Meiryo UI"/>
      <family val="2"/>
      <charset val="128"/>
    </font>
    <font>
      <u/>
      <sz val="11"/>
      <color rgb="FFFF0000"/>
      <name val="ＭＳ Ｐ明朝"/>
      <family val="1"/>
      <charset val="128"/>
    </font>
    <font>
      <b/>
      <sz val="11"/>
      <color rgb="FFFF0000"/>
      <name val="ＭＳ Ｐゴシック"/>
      <family val="3"/>
      <charset val="128"/>
    </font>
  </fonts>
  <fills count="21">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0033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4"/>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indexed="10"/>
        <bgColor indexed="64"/>
      </patternFill>
    </fill>
    <fill>
      <patternFill patternType="solid">
        <fgColor indexed="13"/>
        <bgColor indexed="64"/>
      </patternFill>
    </fill>
    <fill>
      <patternFill patternType="solid">
        <fgColor indexed="48"/>
        <bgColor indexed="64"/>
      </patternFill>
    </fill>
    <fill>
      <patternFill patternType="solid">
        <fgColor indexed="41"/>
        <bgColor indexed="64"/>
      </patternFill>
    </fill>
    <fill>
      <patternFill patternType="solid">
        <fgColor rgb="FFCCFFFF"/>
        <bgColor indexed="64"/>
      </patternFill>
    </fill>
  </fills>
  <borders count="135">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diagonal/>
    </border>
    <border>
      <left style="medium">
        <color indexed="64"/>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auto="1"/>
      </left>
      <right style="hair">
        <color auto="1"/>
      </right>
      <top style="thin">
        <color auto="1"/>
      </top>
      <bottom style="medium">
        <color indexed="64"/>
      </bottom>
      <diagonal/>
    </border>
    <border>
      <left style="hair">
        <color auto="1"/>
      </left>
      <right style="thin">
        <color auto="1"/>
      </right>
      <top style="thin">
        <color auto="1"/>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auto="1"/>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auto="1"/>
      </left>
      <right style="medium">
        <color auto="1"/>
      </right>
      <top style="thin">
        <color auto="1"/>
      </top>
      <bottom/>
      <diagonal/>
    </border>
    <border>
      <left/>
      <right/>
      <top/>
      <bottom style="thin">
        <color indexed="64"/>
      </bottom>
      <diagonal/>
    </border>
    <border>
      <left style="thin">
        <color auto="1"/>
      </left>
      <right/>
      <top style="thin">
        <color auto="1"/>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theme="9" tint="-0.499984740745262"/>
      </bottom>
      <diagonal/>
    </border>
    <border>
      <left style="thin">
        <color auto="1"/>
      </left>
      <right style="thick">
        <color auto="1"/>
      </right>
      <top style="thin">
        <color auto="1"/>
      </top>
      <bottom/>
      <diagonal/>
    </border>
    <border>
      <left style="thick">
        <color theme="9" tint="-0.499984740745262"/>
      </left>
      <right style="medium">
        <color theme="9" tint="-0.499984740745262"/>
      </right>
      <top style="thick">
        <color theme="9" tint="-0.499984740745262"/>
      </top>
      <bottom style="medium">
        <color theme="9" tint="-0.499984740745262"/>
      </bottom>
      <diagonal/>
    </border>
    <border>
      <left/>
      <right/>
      <top style="thick">
        <color theme="9" tint="-0.499984740745262"/>
      </top>
      <bottom style="medium">
        <color theme="9" tint="-0.499984740745262"/>
      </bottom>
      <diagonal/>
    </border>
    <border>
      <left/>
      <right style="medium">
        <color theme="9" tint="-0.499984740745262"/>
      </right>
      <top style="thick">
        <color theme="9" tint="-0.499984740745262"/>
      </top>
      <bottom style="medium">
        <color theme="9" tint="-0.499984740745262"/>
      </bottom>
      <diagonal/>
    </border>
    <border>
      <left style="medium">
        <color theme="9" tint="-0.499984740745262"/>
      </left>
      <right/>
      <top style="thick">
        <color theme="9" tint="-0.499984740745262"/>
      </top>
      <bottom style="medium">
        <color theme="9" tint="-0.499984740745262"/>
      </bottom>
      <diagonal/>
    </border>
    <border>
      <left style="medium">
        <color theme="9" tint="-0.499984740745262"/>
      </left>
      <right style="thick">
        <color theme="9" tint="-0.499984740745262"/>
      </right>
      <top style="thick">
        <color theme="9" tint="-0.499984740745262"/>
      </top>
      <bottom style="medium">
        <color theme="9" tint="-0.499984740745262"/>
      </bottom>
      <diagonal/>
    </border>
    <border>
      <left style="thin">
        <color auto="1"/>
      </left>
      <right style="thick">
        <color auto="1"/>
      </right>
      <top/>
      <bottom/>
      <diagonal/>
    </border>
    <border>
      <left style="thick">
        <color theme="9" tint="-0.499984740745262"/>
      </left>
      <right style="medium">
        <color theme="9" tint="-0.499984740745262"/>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style="medium">
        <color theme="9" tint="-0.499984740745262"/>
      </top>
      <bottom/>
      <diagonal/>
    </border>
    <border>
      <left style="medium">
        <color theme="9" tint="-0.499984740745262"/>
      </left>
      <right style="thick">
        <color theme="9" tint="-0.499984740745262"/>
      </right>
      <top style="medium">
        <color theme="9" tint="-0.499984740745262"/>
      </top>
      <bottom/>
      <diagonal/>
    </border>
    <border>
      <left style="thick">
        <color theme="9" tint="-0.499984740745262"/>
      </left>
      <right style="medium">
        <color theme="9" tint="-0.499984740745262"/>
      </right>
      <top/>
      <bottom/>
      <diagonal/>
    </border>
    <border>
      <left/>
      <right style="medium">
        <color theme="9" tint="-0.499984740745262"/>
      </right>
      <top/>
      <bottom/>
      <diagonal/>
    </border>
    <border>
      <left style="medium">
        <color theme="9" tint="-0.499984740745262"/>
      </left>
      <right/>
      <top/>
      <bottom/>
      <diagonal/>
    </border>
    <border>
      <left style="medium">
        <color theme="9" tint="-0.499984740745262"/>
      </left>
      <right style="thick">
        <color theme="9" tint="-0.499984740745262"/>
      </right>
      <top/>
      <bottom/>
      <diagonal/>
    </border>
    <border>
      <left style="thick">
        <color theme="9" tint="-0.499984740745262"/>
      </left>
      <right style="medium">
        <color theme="9" tint="-0.499984740745262"/>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medium">
        <color theme="9" tint="-0.499984740745262"/>
      </left>
      <right/>
      <top/>
      <bottom style="medium">
        <color theme="9" tint="-0.499984740745262"/>
      </bottom>
      <diagonal/>
    </border>
    <border>
      <left style="medium">
        <color theme="9" tint="-0.499984740745262"/>
      </left>
      <right style="thick">
        <color theme="9" tint="-0.499984740745262"/>
      </right>
      <top/>
      <bottom style="medium">
        <color theme="9" tint="-0.499984740745262"/>
      </bottom>
      <diagonal/>
    </border>
    <border>
      <left style="thick">
        <color theme="9" tint="-0.499984740745262"/>
      </left>
      <right style="medium">
        <color theme="9" tint="-0.499984740745262"/>
      </right>
      <top/>
      <bottom style="double">
        <color auto="1"/>
      </bottom>
      <diagonal/>
    </border>
    <border>
      <left/>
      <right/>
      <top/>
      <bottom style="double">
        <color auto="1"/>
      </bottom>
      <diagonal/>
    </border>
    <border>
      <left style="medium">
        <color theme="9" tint="-0.499984740745262"/>
      </left>
      <right style="thick">
        <color theme="9" tint="-0.499984740745262"/>
      </right>
      <top/>
      <bottom style="double">
        <color auto="1"/>
      </bottom>
      <diagonal/>
    </border>
    <border>
      <left style="thick">
        <color theme="9" tint="-0.499984740745262"/>
      </left>
      <right style="medium">
        <color theme="9" tint="-0.499984740745262"/>
      </right>
      <top style="medium">
        <color theme="9" tint="-0.499984740745262"/>
      </top>
      <bottom style="thick">
        <color theme="9" tint="-0.499984740745262"/>
      </bottom>
      <diagonal/>
    </border>
    <border>
      <left/>
      <right/>
      <top style="medium">
        <color theme="9" tint="-0.499984740745262"/>
      </top>
      <bottom style="thick">
        <color theme="9" tint="-0.499984740745262"/>
      </bottom>
      <diagonal/>
    </border>
    <border>
      <left/>
      <right style="medium">
        <color theme="9" tint="-0.499984740745262"/>
      </right>
      <top style="medium">
        <color theme="9" tint="-0.499984740745262"/>
      </top>
      <bottom style="thick">
        <color theme="9" tint="-0.499984740745262"/>
      </bottom>
      <diagonal/>
    </border>
    <border>
      <left style="medium">
        <color theme="9" tint="-0.499984740745262"/>
      </left>
      <right/>
      <top style="medium">
        <color theme="9" tint="-0.499984740745262"/>
      </top>
      <bottom style="thick">
        <color theme="9" tint="-0.499984740745262"/>
      </bottom>
      <diagonal/>
    </border>
    <border>
      <left style="medium">
        <color theme="9" tint="-0.499984740745262"/>
      </left>
      <right style="thick">
        <color theme="9" tint="-0.499984740745262"/>
      </right>
      <top style="medium">
        <color theme="9" tint="-0.499984740745262"/>
      </top>
      <bottom style="thick">
        <color theme="9" tint="-0.499984740745262"/>
      </bottom>
      <diagonal/>
    </border>
    <border>
      <left style="thin">
        <color auto="1"/>
      </left>
      <right style="thick">
        <color auto="1"/>
      </right>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hair">
        <color indexed="64"/>
      </left>
      <right style="medium">
        <color indexed="64"/>
      </right>
      <top style="medium">
        <color indexed="64"/>
      </top>
      <bottom style="medium">
        <color indexed="64"/>
      </bottom>
      <diagonal/>
    </border>
    <border>
      <left style="hair">
        <color auto="1"/>
      </left>
      <right style="medium">
        <color indexed="64"/>
      </right>
      <top style="medium">
        <color indexed="64"/>
      </top>
      <bottom style="thin">
        <color auto="1"/>
      </bottom>
      <diagonal/>
    </border>
    <border>
      <left style="hair">
        <color auto="1"/>
      </left>
      <right style="medium">
        <color indexed="64"/>
      </right>
      <top style="thin">
        <color auto="1"/>
      </top>
      <bottom style="thin">
        <color auto="1"/>
      </bottom>
      <diagonal/>
    </border>
    <border>
      <left style="hair">
        <color auto="1"/>
      </left>
      <right/>
      <top style="thin">
        <color auto="1"/>
      </top>
      <bottom style="thin">
        <color auto="1"/>
      </bottom>
      <diagonal/>
    </border>
    <border>
      <left style="hair">
        <color indexed="64"/>
      </left>
      <right/>
      <top style="medium">
        <color indexed="64"/>
      </top>
      <bottom style="medium">
        <color indexed="64"/>
      </bottom>
      <diagonal/>
    </border>
    <border>
      <left style="hair">
        <color auto="1"/>
      </left>
      <right/>
      <top/>
      <bottom style="thin">
        <color auto="1"/>
      </bottom>
      <diagonal/>
    </border>
    <border>
      <left style="thin">
        <color indexed="64"/>
      </left>
      <right style="hair">
        <color auto="1"/>
      </right>
      <top style="medium">
        <color indexed="64"/>
      </top>
      <bottom style="thin">
        <color auto="1"/>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medium">
        <color indexed="64"/>
      </right>
      <top style="thin">
        <color auto="1"/>
      </top>
      <bottom/>
      <diagonal/>
    </border>
    <border>
      <left style="hair">
        <color auto="1"/>
      </left>
      <right style="medium">
        <color indexed="64"/>
      </right>
      <top/>
      <bottom style="thin">
        <color auto="1"/>
      </bottom>
      <diagonal/>
    </border>
    <border>
      <left style="hair">
        <color auto="1"/>
      </left>
      <right style="thin">
        <color auto="1"/>
      </right>
      <top style="medium">
        <color indexed="64"/>
      </top>
      <bottom style="thin">
        <color auto="1"/>
      </bottom>
      <diagonal/>
    </border>
    <border>
      <left style="medium">
        <color indexed="64"/>
      </left>
      <right style="medium">
        <color indexed="64"/>
      </right>
      <top style="thin">
        <color indexed="64"/>
      </top>
      <bottom style="thin">
        <color indexed="64"/>
      </bottom>
      <diagonal/>
    </border>
    <border>
      <left style="hair">
        <color auto="1"/>
      </left>
      <right/>
      <top style="thin">
        <color auto="1"/>
      </top>
      <bottom style="medium">
        <color auto="1"/>
      </bottom>
      <diagonal/>
    </border>
    <border>
      <left style="hair">
        <color auto="1"/>
      </left>
      <right style="medium">
        <color indexed="64"/>
      </right>
      <top style="thin">
        <color auto="1"/>
      </top>
      <bottom style="medium">
        <color auto="1"/>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rgb="FFFF0000"/>
      </left>
      <right style="thin">
        <color auto="1"/>
      </right>
      <top style="thick">
        <color rgb="FFFF0000"/>
      </top>
      <bottom style="thin">
        <color auto="1"/>
      </bottom>
      <diagonal/>
    </border>
    <border>
      <left style="thin">
        <color indexed="64"/>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right style="thin">
        <color indexed="64"/>
      </right>
      <top style="thick">
        <color rgb="FFFF0000"/>
      </top>
      <bottom style="thin">
        <color indexed="64"/>
      </bottom>
      <diagonal/>
    </border>
    <border>
      <left/>
      <right style="thin">
        <color indexed="64"/>
      </right>
      <top style="thin">
        <color indexed="64"/>
      </top>
      <bottom style="thick">
        <color rgb="FFFF0000"/>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n">
        <color indexed="64"/>
      </bottom>
      <diagonal/>
    </border>
    <border>
      <left/>
      <right style="thick">
        <color rgb="FFFF0000"/>
      </right>
      <top/>
      <bottom style="thin">
        <color auto="1"/>
      </bottom>
      <diagonal/>
    </border>
    <border>
      <left style="double">
        <color indexed="64"/>
      </left>
      <right/>
      <top style="thin">
        <color indexed="64"/>
      </top>
      <bottom style="thin">
        <color indexed="64"/>
      </bottom>
      <diagonal/>
    </border>
  </borders>
  <cellStyleXfs count="20">
    <xf numFmtId="0" fontId="0" fillId="0" borderId="0"/>
    <xf numFmtId="0" fontId="8" fillId="0" borderId="0">
      <alignment vertical="center"/>
    </xf>
    <xf numFmtId="0" fontId="7" fillId="0" borderId="0">
      <alignment vertical="center"/>
    </xf>
    <xf numFmtId="0" fontId="8" fillId="0" borderId="0">
      <alignment vertical="center"/>
    </xf>
    <xf numFmtId="0" fontId="8" fillId="0" borderId="0">
      <alignment vertical="center"/>
    </xf>
    <xf numFmtId="0" fontId="25"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25" fillId="0" borderId="0">
      <alignment vertical="center"/>
    </xf>
    <xf numFmtId="0" fontId="43" fillId="0" borderId="0">
      <alignment vertical="center"/>
    </xf>
    <xf numFmtId="0" fontId="5" fillId="0" borderId="0">
      <alignment vertical="center"/>
    </xf>
    <xf numFmtId="0" fontId="25" fillId="0" borderId="0">
      <alignment vertical="center"/>
    </xf>
    <xf numFmtId="0" fontId="4" fillId="0" borderId="0">
      <alignment vertical="center"/>
    </xf>
    <xf numFmtId="0" fontId="67" fillId="0" borderId="0">
      <alignment vertical="center"/>
    </xf>
    <xf numFmtId="0" fontId="3" fillId="0" borderId="0">
      <alignment vertical="center"/>
    </xf>
    <xf numFmtId="0" fontId="37" fillId="0" borderId="0">
      <alignment vertical="center"/>
    </xf>
    <xf numFmtId="0" fontId="2" fillId="0" borderId="0">
      <alignment vertical="center"/>
    </xf>
    <xf numFmtId="0" fontId="1" fillId="0" borderId="0">
      <alignment vertical="center"/>
    </xf>
  </cellStyleXfs>
  <cellXfs count="566">
    <xf numFmtId="0" fontId="0" fillId="0" borderId="0" xfId="0"/>
    <xf numFmtId="0" fontId="9" fillId="0" borderId="0" xfId="1" applyFont="1">
      <alignment vertical="center"/>
    </xf>
    <xf numFmtId="0" fontId="8" fillId="0" borderId="0" xfId="1">
      <alignment vertical="center"/>
    </xf>
    <xf numFmtId="0" fontId="7" fillId="0" borderId="0" xfId="2">
      <alignment vertical="center"/>
    </xf>
    <xf numFmtId="0" fontId="18" fillId="0" borderId="0" xfId="1" applyFont="1">
      <alignment vertical="center"/>
    </xf>
    <xf numFmtId="0" fontId="18" fillId="0" borderId="0" xfId="2" applyFont="1">
      <alignment vertical="center"/>
    </xf>
    <xf numFmtId="0" fontId="19" fillId="0" borderId="0" xfId="2" applyFont="1">
      <alignment vertical="center"/>
    </xf>
    <xf numFmtId="0" fontId="20" fillId="0" borderId="0" xfId="2" applyFont="1">
      <alignment vertical="center"/>
    </xf>
    <xf numFmtId="0" fontId="21" fillId="0" borderId="0" xfId="2" applyFont="1">
      <alignment vertical="center"/>
    </xf>
    <xf numFmtId="0" fontId="22" fillId="0" borderId="0" xfId="1" applyFont="1">
      <alignment vertical="center"/>
    </xf>
    <xf numFmtId="0" fontId="32" fillId="0" borderId="0" xfId="1" applyFont="1" applyAlignment="1">
      <alignment horizontal="distributed" vertical="center"/>
    </xf>
    <xf numFmtId="0" fontId="38" fillId="0" borderId="0" xfId="1" applyFont="1">
      <alignment vertical="center"/>
    </xf>
    <xf numFmtId="0" fontId="24" fillId="0" borderId="0" xfId="1" applyFont="1" applyAlignment="1">
      <alignment horizontal="distributed" vertical="center"/>
    </xf>
    <xf numFmtId="0" fontId="8" fillId="0" borderId="0" xfId="3">
      <alignment vertical="center"/>
    </xf>
    <xf numFmtId="0" fontId="28" fillId="0" borderId="0" xfId="3" applyFont="1">
      <alignment vertical="center"/>
    </xf>
    <xf numFmtId="0" fontId="40" fillId="0" borderId="0" xfId="3" applyFont="1">
      <alignment vertical="center"/>
    </xf>
    <xf numFmtId="0" fontId="44" fillId="0" borderId="0" xfId="3" applyFont="1">
      <alignment vertical="center"/>
    </xf>
    <xf numFmtId="49" fontId="40" fillId="0" borderId="7" xfId="3" applyNumberFormat="1" applyFont="1" applyBorder="1" applyAlignment="1">
      <alignment horizontal="center" vertical="center"/>
    </xf>
    <xf numFmtId="49" fontId="40" fillId="0" borderId="0" xfId="3" applyNumberFormat="1" applyFont="1" applyAlignment="1">
      <alignment horizontal="center" vertical="center"/>
    </xf>
    <xf numFmtId="49" fontId="40" fillId="0" borderId="0" xfId="3" applyNumberFormat="1" applyFont="1">
      <alignment vertical="center"/>
    </xf>
    <xf numFmtId="0" fontId="45" fillId="0" borderId="0" xfId="3" applyFont="1">
      <alignment vertical="center"/>
    </xf>
    <xf numFmtId="0" fontId="46" fillId="0" borderId="0" xfId="3" applyFont="1">
      <alignment vertical="center"/>
    </xf>
    <xf numFmtId="0" fontId="47" fillId="0" borderId="0" xfId="3" applyFont="1" applyAlignment="1">
      <alignment horizontal="left" vertical="center"/>
    </xf>
    <xf numFmtId="49" fontId="47" fillId="0" borderId="0" xfId="3" applyNumberFormat="1" applyFont="1">
      <alignment vertical="center"/>
    </xf>
    <xf numFmtId="0" fontId="47" fillId="0" borderId="0" xfId="3" applyFont="1">
      <alignment vertical="center"/>
    </xf>
    <xf numFmtId="0" fontId="40" fillId="0" borderId="0" xfId="1" applyFont="1">
      <alignment vertical="center"/>
    </xf>
    <xf numFmtId="49" fontId="40" fillId="0" borderId="7" xfId="1" applyNumberFormat="1" applyFont="1" applyBorder="1" applyAlignment="1">
      <alignment horizontal="center" vertical="center"/>
    </xf>
    <xf numFmtId="49" fontId="40" fillId="0" borderId="0" xfId="1" applyNumberFormat="1" applyFont="1">
      <alignment vertical="center"/>
    </xf>
    <xf numFmtId="0" fontId="40" fillId="0" borderId="0" xfId="1" applyFont="1" applyAlignment="1">
      <alignment horizontal="left" vertical="center"/>
    </xf>
    <xf numFmtId="0" fontId="40" fillId="0" borderId="0" xfId="1" applyFont="1" applyAlignment="1">
      <alignment horizontal="right" vertical="center"/>
    </xf>
    <xf numFmtId="49" fontId="40" fillId="0" borderId="0" xfId="1" applyNumberFormat="1" applyFont="1" applyAlignment="1">
      <alignment horizontal="center" vertical="center"/>
    </xf>
    <xf numFmtId="0" fontId="40" fillId="0" borderId="0" xfId="1" applyFont="1" applyAlignment="1">
      <alignment horizontal="center" vertical="center"/>
    </xf>
    <xf numFmtId="0" fontId="26" fillId="0" borderId="0" xfId="10" applyFont="1">
      <alignment vertical="center"/>
    </xf>
    <xf numFmtId="0" fontId="48" fillId="8" borderId="7" xfId="12" applyFont="1" applyFill="1" applyBorder="1" applyAlignment="1">
      <alignment horizontal="center" vertical="center" shrinkToFit="1"/>
    </xf>
    <xf numFmtId="0" fontId="49" fillId="0" borderId="0" xfId="10" applyFont="1">
      <alignment vertical="center"/>
    </xf>
    <xf numFmtId="0" fontId="26" fillId="0" borderId="7" xfId="12" applyFont="1" applyBorder="1" applyAlignment="1">
      <alignment horizontal="center" vertical="center" shrinkToFit="1"/>
    </xf>
    <xf numFmtId="0" fontId="26" fillId="9" borderId="7" xfId="12" applyFont="1" applyFill="1" applyBorder="1" applyAlignment="1">
      <alignment horizontal="center" vertical="center" shrinkToFit="1"/>
    </xf>
    <xf numFmtId="0" fontId="50" fillId="0" borderId="0" xfId="10" applyFont="1">
      <alignment vertical="center"/>
    </xf>
    <xf numFmtId="177" fontId="50" fillId="0" borderId="0" xfId="10" applyNumberFormat="1" applyFont="1" applyAlignment="1">
      <alignment horizontal="center" vertical="center"/>
    </xf>
    <xf numFmtId="0" fontId="51" fillId="0" borderId="0" xfId="1" applyFont="1">
      <alignment vertical="center"/>
    </xf>
    <xf numFmtId="0" fontId="23" fillId="0" borderId="7" xfId="10" applyFont="1" applyBorder="1">
      <alignment vertical="center"/>
    </xf>
    <xf numFmtId="0" fontId="23" fillId="7" borderId="42" xfId="10" applyFont="1" applyFill="1" applyBorder="1">
      <alignment vertical="center"/>
    </xf>
    <xf numFmtId="0" fontId="23" fillId="7" borderId="7" xfId="10" applyFont="1" applyFill="1" applyBorder="1" applyAlignment="1">
      <alignment vertical="center" shrinkToFit="1"/>
    </xf>
    <xf numFmtId="0" fontId="23" fillId="7" borderId="44" xfId="10" applyFont="1" applyFill="1" applyBorder="1">
      <alignment vertical="center"/>
    </xf>
    <xf numFmtId="0" fontId="23" fillId="0" borderId="42" xfId="10" applyFont="1" applyBorder="1">
      <alignment vertical="center"/>
    </xf>
    <xf numFmtId="0" fontId="23" fillId="0" borderId="43" xfId="10" applyFont="1" applyBorder="1">
      <alignment vertical="center"/>
    </xf>
    <xf numFmtId="0" fontId="23" fillId="7" borderId="7" xfId="10" applyFont="1" applyFill="1" applyBorder="1">
      <alignment vertical="center"/>
    </xf>
    <xf numFmtId="0" fontId="23" fillId="7" borderId="43" xfId="10" applyFont="1" applyFill="1" applyBorder="1">
      <alignment vertical="center"/>
    </xf>
    <xf numFmtId="0" fontId="23" fillId="0" borderId="42" xfId="10" applyFont="1" applyBorder="1" applyAlignment="1">
      <alignment vertical="center" wrapText="1"/>
    </xf>
    <xf numFmtId="0" fontId="23" fillId="0" borderId="44" xfId="10" applyFont="1" applyBorder="1" applyAlignment="1">
      <alignment vertical="center" wrapText="1"/>
    </xf>
    <xf numFmtId="0" fontId="23" fillId="7" borderId="38" xfId="10" applyFont="1" applyFill="1" applyBorder="1" applyAlignment="1">
      <alignment vertical="center" wrapText="1"/>
    </xf>
    <xf numFmtId="0" fontId="23" fillId="0" borderId="38" xfId="10" applyFont="1" applyBorder="1">
      <alignment vertical="center"/>
    </xf>
    <xf numFmtId="0" fontId="23" fillId="7" borderId="38" xfId="10" applyFont="1" applyFill="1" applyBorder="1">
      <alignment vertical="center"/>
    </xf>
    <xf numFmtId="0" fontId="54" fillId="0" borderId="0" xfId="3" applyFont="1">
      <alignment vertical="center"/>
    </xf>
    <xf numFmtId="49" fontId="54" fillId="0" borderId="7" xfId="3" applyNumberFormat="1" applyFont="1" applyBorder="1" applyAlignment="1">
      <alignment horizontal="center" vertical="center"/>
    </xf>
    <xf numFmtId="49" fontId="54" fillId="0" borderId="0" xfId="3" applyNumberFormat="1" applyFont="1">
      <alignment vertical="center"/>
    </xf>
    <xf numFmtId="49" fontId="54" fillId="0" borderId="0" xfId="3" applyNumberFormat="1" applyFont="1" applyAlignment="1">
      <alignment horizontal="center" vertical="center"/>
    </xf>
    <xf numFmtId="0" fontId="55" fillId="0" borderId="0" xfId="3" applyFont="1">
      <alignment vertical="center"/>
    </xf>
    <xf numFmtId="0" fontId="56" fillId="0" borderId="0" xfId="3" applyFont="1">
      <alignment vertical="center"/>
    </xf>
    <xf numFmtId="49" fontId="55" fillId="0" borderId="0" xfId="3" applyNumberFormat="1" applyFont="1" applyAlignment="1">
      <alignment horizontal="center" vertical="center"/>
    </xf>
    <xf numFmtId="49" fontId="55" fillId="0" borderId="0" xfId="3" applyNumberFormat="1" applyFont="1">
      <alignment vertical="center"/>
    </xf>
    <xf numFmtId="0" fontId="57" fillId="0" borderId="0" xfId="3" applyFont="1">
      <alignment vertical="center"/>
    </xf>
    <xf numFmtId="0" fontId="55" fillId="0" borderId="0" xfId="3" applyFont="1" applyAlignment="1">
      <alignment horizontal="left" vertical="center"/>
    </xf>
    <xf numFmtId="49" fontId="55" fillId="0" borderId="0" xfId="3" applyNumberFormat="1" applyFont="1" applyAlignment="1">
      <alignment horizontal="right" vertical="center"/>
    </xf>
    <xf numFmtId="0" fontId="55" fillId="0" borderId="0" xfId="3" applyFont="1" applyAlignment="1">
      <alignment horizontal="center" vertical="center"/>
    </xf>
    <xf numFmtId="0" fontId="58" fillId="0" borderId="0" xfId="3" applyFont="1">
      <alignment vertical="center"/>
    </xf>
    <xf numFmtId="0" fontId="55" fillId="0" borderId="0" xfId="3" quotePrefix="1" applyFont="1" applyAlignment="1">
      <alignment horizontal="right" vertical="center"/>
    </xf>
    <xf numFmtId="0" fontId="55" fillId="0" borderId="0" xfId="3" quotePrefix="1" applyFont="1" applyAlignment="1">
      <alignment horizontal="center" vertical="center"/>
    </xf>
    <xf numFmtId="0" fontId="59" fillId="0" borderId="0" xfId="3" applyFont="1">
      <alignment vertical="center"/>
    </xf>
    <xf numFmtId="0" fontId="60" fillId="0" borderId="0" xfId="3" applyFont="1">
      <alignment vertical="center"/>
    </xf>
    <xf numFmtId="49" fontId="55" fillId="0" borderId="0" xfId="3" applyNumberFormat="1" applyFont="1" applyAlignment="1">
      <alignment horizontal="left" vertical="center"/>
    </xf>
    <xf numFmtId="49" fontId="59" fillId="0" borderId="7" xfId="3" applyNumberFormat="1" applyFont="1" applyBorder="1" applyAlignment="1">
      <alignment horizontal="center" vertical="center"/>
    </xf>
    <xf numFmtId="49" fontId="59" fillId="0" borderId="0" xfId="3" applyNumberFormat="1" applyFont="1">
      <alignment vertical="center"/>
    </xf>
    <xf numFmtId="0" fontId="59" fillId="0" borderId="7" xfId="3" applyFont="1" applyBorder="1" applyAlignment="1">
      <alignment horizontal="center" vertical="center"/>
    </xf>
    <xf numFmtId="49" fontId="59" fillId="0" borderId="0" xfId="3" applyNumberFormat="1" applyFont="1" applyAlignment="1">
      <alignment horizontal="left" vertical="center"/>
    </xf>
    <xf numFmtId="0" fontId="61" fillId="0" borderId="0" xfId="1" applyFont="1">
      <alignment vertical="center"/>
    </xf>
    <xf numFmtId="0" fontId="62" fillId="0" borderId="0" xfId="3" applyFont="1">
      <alignment vertical="center"/>
    </xf>
    <xf numFmtId="0" fontId="55" fillId="0" borderId="0" xfId="1" applyFont="1">
      <alignment vertical="center"/>
    </xf>
    <xf numFmtId="0" fontId="63" fillId="0" borderId="0" xfId="14" applyFont="1" applyAlignment="1">
      <alignment horizontal="left" vertical="center"/>
    </xf>
    <xf numFmtId="0" fontId="64" fillId="0" borderId="0" xfId="14" applyFont="1" applyAlignment="1">
      <alignment horizontal="center" vertical="center"/>
    </xf>
    <xf numFmtId="0" fontId="64" fillId="0" borderId="0" xfId="14" applyFont="1">
      <alignment vertical="center"/>
    </xf>
    <xf numFmtId="0" fontId="64" fillId="9" borderId="23" xfId="14" applyFont="1" applyFill="1" applyBorder="1" applyAlignment="1">
      <alignment horizontal="center" vertical="center"/>
    </xf>
    <xf numFmtId="0" fontId="64" fillId="9" borderId="7" xfId="14" applyFont="1" applyFill="1" applyBorder="1" applyAlignment="1">
      <alignment horizontal="center" vertical="center"/>
    </xf>
    <xf numFmtId="0" fontId="64" fillId="10" borderId="7" xfId="14" applyFont="1" applyFill="1" applyBorder="1" applyAlignment="1">
      <alignment horizontal="center" vertical="center"/>
    </xf>
    <xf numFmtId="0" fontId="64" fillId="0" borderId="26" xfId="14" applyFont="1" applyBorder="1" applyAlignment="1">
      <alignment horizontal="center" vertical="center"/>
    </xf>
    <xf numFmtId="0" fontId="64" fillId="0" borderId="23" xfId="14" applyFont="1" applyBorder="1" applyAlignment="1">
      <alignment horizontal="center" vertical="center"/>
    </xf>
    <xf numFmtId="0" fontId="64" fillId="9" borderId="23" xfId="14" applyFont="1" applyFill="1" applyBorder="1">
      <alignment vertical="center"/>
    </xf>
    <xf numFmtId="0" fontId="64" fillId="9" borderId="7" xfId="14" applyFont="1" applyFill="1" applyBorder="1">
      <alignment vertical="center"/>
    </xf>
    <xf numFmtId="0" fontId="64" fillId="10" borderId="7" xfId="14" applyFont="1" applyFill="1" applyBorder="1">
      <alignment vertical="center"/>
    </xf>
    <xf numFmtId="0" fontId="64" fillId="0" borderId="26" xfId="14" applyFont="1" applyBorder="1">
      <alignment vertical="center"/>
    </xf>
    <xf numFmtId="0" fontId="64" fillId="0" borderId="49" xfId="14" applyFont="1" applyBorder="1" applyAlignment="1">
      <alignment horizontal="center" vertical="center"/>
    </xf>
    <xf numFmtId="0" fontId="64" fillId="0" borderId="50" xfId="14" applyFont="1" applyBorder="1" applyAlignment="1">
      <alignment horizontal="center" vertical="center"/>
    </xf>
    <xf numFmtId="0" fontId="64" fillId="9" borderId="49" xfId="14" applyFont="1" applyFill="1" applyBorder="1">
      <alignment vertical="center"/>
    </xf>
    <xf numFmtId="0" fontId="64" fillId="9" borderId="2" xfId="14" applyFont="1" applyFill="1" applyBorder="1">
      <alignment vertical="center"/>
    </xf>
    <xf numFmtId="0" fontId="64" fillId="10" borderId="2" xfId="14" applyFont="1" applyFill="1" applyBorder="1">
      <alignment vertical="center"/>
    </xf>
    <xf numFmtId="0" fontId="64" fillId="0" borderId="50" xfId="14" applyFont="1" applyBorder="1">
      <alignment vertical="center"/>
    </xf>
    <xf numFmtId="0" fontId="64" fillId="9" borderId="53" xfId="14" applyFont="1" applyFill="1" applyBorder="1">
      <alignment vertical="center"/>
    </xf>
    <xf numFmtId="0" fontId="64" fillId="9" borderId="54" xfId="14" applyFont="1" applyFill="1" applyBorder="1">
      <alignment vertical="center"/>
    </xf>
    <xf numFmtId="0" fontId="64" fillId="10" borderId="54" xfId="14" applyFont="1" applyFill="1" applyBorder="1">
      <alignment vertical="center"/>
    </xf>
    <xf numFmtId="0" fontId="64" fillId="0" borderId="55" xfId="14" applyFont="1" applyBorder="1">
      <alignment vertical="center"/>
    </xf>
    <xf numFmtId="0" fontId="26" fillId="0" borderId="0" xfId="10" applyFont="1" applyAlignment="1">
      <alignment horizontal="center" vertical="center"/>
    </xf>
    <xf numFmtId="177" fontId="26" fillId="0" borderId="0" xfId="10" applyNumberFormat="1" applyFont="1" applyAlignment="1">
      <alignment horizontal="center" vertical="center"/>
    </xf>
    <xf numFmtId="0" fontId="67" fillId="0" borderId="0" xfId="15">
      <alignment vertical="center"/>
    </xf>
    <xf numFmtId="0" fontId="67" fillId="0" borderId="56" xfId="15" applyBorder="1">
      <alignment vertical="center"/>
    </xf>
    <xf numFmtId="0" fontId="67" fillId="0" borderId="57" xfId="15" applyBorder="1">
      <alignment vertical="center"/>
    </xf>
    <xf numFmtId="0" fontId="67" fillId="0" borderId="58" xfId="15" applyBorder="1">
      <alignment vertical="center"/>
    </xf>
    <xf numFmtId="0" fontId="67" fillId="0" borderId="59" xfId="15" applyBorder="1">
      <alignment vertical="center"/>
    </xf>
    <xf numFmtId="0" fontId="67" fillId="0" borderId="60" xfId="15" applyBorder="1">
      <alignment vertical="center"/>
    </xf>
    <xf numFmtId="0" fontId="67" fillId="12" borderId="63" xfId="15" applyFill="1" applyBorder="1">
      <alignment vertical="center"/>
    </xf>
    <xf numFmtId="0" fontId="67" fillId="12" borderId="64" xfId="15" applyFill="1" applyBorder="1">
      <alignment vertical="center"/>
    </xf>
    <xf numFmtId="0" fontId="67" fillId="12" borderId="65" xfId="15" applyFill="1" applyBorder="1">
      <alignment vertical="center"/>
    </xf>
    <xf numFmtId="0" fontId="67" fillId="12" borderId="66" xfId="15" applyFill="1" applyBorder="1">
      <alignment vertical="center"/>
    </xf>
    <xf numFmtId="0" fontId="67" fillId="12" borderId="67" xfId="15" applyFill="1" applyBorder="1">
      <alignment vertical="center"/>
    </xf>
    <xf numFmtId="0" fontId="67" fillId="12" borderId="69" xfId="15" applyFill="1" applyBorder="1">
      <alignment vertical="center"/>
    </xf>
    <xf numFmtId="0" fontId="67" fillId="12" borderId="70" xfId="15" applyFill="1" applyBorder="1">
      <alignment vertical="center"/>
    </xf>
    <xf numFmtId="0" fontId="67" fillId="12" borderId="71" xfId="15" applyFill="1" applyBorder="1">
      <alignment vertical="center"/>
    </xf>
    <xf numFmtId="0" fontId="67" fillId="12" borderId="72" xfId="15" applyFill="1" applyBorder="1">
      <alignment vertical="center"/>
    </xf>
    <xf numFmtId="0" fontId="67" fillId="12" borderId="73" xfId="15" applyFill="1" applyBorder="1">
      <alignment vertical="center"/>
    </xf>
    <xf numFmtId="0" fontId="67" fillId="12" borderId="74" xfId="15" applyFill="1" applyBorder="1">
      <alignment vertical="center"/>
    </xf>
    <xf numFmtId="0" fontId="67" fillId="12" borderId="0" xfId="15" applyFill="1">
      <alignment vertical="center"/>
    </xf>
    <xf numFmtId="0" fontId="67" fillId="12" borderId="75" xfId="15" applyFill="1" applyBorder="1">
      <alignment vertical="center"/>
    </xf>
    <xf numFmtId="0" fontId="67" fillId="12" borderId="76" xfId="15" applyFill="1" applyBorder="1">
      <alignment vertical="center"/>
    </xf>
    <xf numFmtId="0" fontId="67" fillId="12" borderId="77" xfId="15" applyFill="1" applyBorder="1">
      <alignment vertical="center"/>
    </xf>
    <xf numFmtId="0" fontId="67" fillId="12" borderId="78" xfId="15" applyFill="1" applyBorder="1">
      <alignment vertical="center"/>
    </xf>
    <xf numFmtId="0" fontId="67" fillId="12" borderId="79" xfId="15" applyFill="1" applyBorder="1">
      <alignment vertical="center"/>
    </xf>
    <xf numFmtId="0" fontId="67" fillId="12" borderId="80" xfId="15" applyFill="1" applyBorder="1">
      <alignment vertical="center"/>
    </xf>
    <xf numFmtId="0" fontId="67" fillId="12" borderId="81" xfId="15" applyFill="1" applyBorder="1">
      <alignment vertical="center"/>
    </xf>
    <xf numFmtId="0" fontId="67" fillId="12" borderId="82" xfId="15" applyFill="1" applyBorder="1">
      <alignment vertical="center"/>
    </xf>
    <xf numFmtId="0" fontId="67" fillId="12" borderId="83" xfId="15" applyFill="1" applyBorder="1">
      <alignment vertical="center"/>
    </xf>
    <xf numFmtId="0" fontId="67" fillId="12" borderId="84" xfId="15" applyFill="1" applyBorder="1">
      <alignment vertical="center"/>
    </xf>
    <xf numFmtId="0" fontId="67" fillId="12" borderId="85" xfId="15" applyFill="1" applyBorder="1">
      <alignment vertical="center"/>
    </xf>
    <xf numFmtId="0" fontId="67" fillId="12" borderId="86" xfId="15" applyFill="1" applyBorder="1">
      <alignment vertical="center"/>
    </xf>
    <xf numFmtId="0" fontId="67" fillId="12" borderId="87" xfId="15" applyFill="1" applyBorder="1">
      <alignment vertical="center"/>
    </xf>
    <xf numFmtId="0" fontId="67" fillId="12" borderId="88" xfId="15" applyFill="1" applyBorder="1">
      <alignment vertical="center"/>
    </xf>
    <xf numFmtId="0" fontId="67" fillId="12" borderId="89" xfId="15" applyFill="1" applyBorder="1">
      <alignment vertical="center"/>
    </xf>
    <xf numFmtId="0" fontId="67" fillId="12" borderId="90" xfId="15" applyFill="1" applyBorder="1">
      <alignment vertical="center"/>
    </xf>
    <xf numFmtId="0" fontId="67" fillId="13" borderId="42" xfId="15" applyFill="1" applyBorder="1">
      <alignment vertical="center"/>
    </xf>
    <xf numFmtId="0" fontId="67" fillId="13" borderId="11" xfId="15" applyFill="1" applyBorder="1">
      <alignment vertical="center"/>
    </xf>
    <xf numFmtId="0" fontId="67" fillId="13" borderId="92" xfId="15" applyFill="1" applyBorder="1">
      <alignment vertical="center"/>
    </xf>
    <xf numFmtId="0" fontId="67" fillId="13" borderId="43" xfId="15" applyFill="1" applyBorder="1">
      <alignment vertical="center"/>
    </xf>
    <xf numFmtId="0" fontId="67" fillId="13" borderId="60" xfId="15" applyFill="1" applyBorder="1">
      <alignment vertical="center"/>
    </xf>
    <xf numFmtId="0" fontId="67" fillId="0" borderId="9" xfId="15" applyBorder="1">
      <alignment vertical="center"/>
    </xf>
    <xf numFmtId="0" fontId="67" fillId="0" borderId="10" xfId="15" applyBorder="1">
      <alignment vertical="center"/>
    </xf>
    <xf numFmtId="0" fontId="67" fillId="0" borderId="6" xfId="15" applyBorder="1">
      <alignment vertical="center"/>
    </xf>
    <xf numFmtId="0" fontId="67" fillId="13" borderId="44" xfId="15" applyFill="1" applyBorder="1">
      <alignment vertical="center"/>
    </xf>
    <xf numFmtId="0" fontId="67" fillId="13" borderId="41" xfId="15" applyFill="1" applyBorder="1">
      <alignment vertical="center"/>
    </xf>
    <xf numFmtId="0" fontId="67" fillId="13" borderId="93" xfId="15" applyFill="1" applyBorder="1">
      <alignment vertical="center"/>
    </xf>
    <xf numFmtId="0" fontId="67" fillId="0" borderId="8" xfId="15" applyBorder="1">
      <alignment vertical="center"/>
    </xf>
    <xf numFmtId="0" fontId="67" fillId="0" borderId="1" xfId="15" applyBorder="1">
      <alignment vertical="center"/>
    </xf>
    <xf numFmtId="0" fontId="67" fillId="0" borderId="94" xfId="15" applyBorder="1">
      <alignment vertical="center"/>
    </xf>
    <xf numFmtId="0" fontId="67" fillId="0" borderId="95" xfId="15" applyBorder="1">
      <alignment vertical="center"/>
    </xf>
    <xf numFmtId="0" fontId="67" fillId="0" borderId="96" xfId="15" applyBorder="1">
      <alignment vertical="center"/>
    </xf>
    <xf numFmtId="0" fontId="32" fillId="0" borderId="0" xfId="16" applyFont="1" applyAlignment="1">
      <alignment horizontal="right" vertical="center"/>
    </xf>
    <xf numFmtId="0" fontId="32" fillId="0" borderId="0" xfId="16" applyFont="1" applyAlignment="1">
      <alignment horizontal="left" vertical="center"/>
    </xf>
    <xf numFmtId="0" fontId="32" fillId="0" borderId="0" xfId="16" applyFont="1" applyAlignment="1">
      <alignment horizontal="distributed" vertical="center"/>
    </xf>
    <xf numFmtId="49" fontId="32" fillId="0" borderId="0" xfId="16" applyNumberFormat="1" applyFont="1" applyAlignment="1">
      <alignment horizontal="right"/>
    </xf>
    <xf numFmtId="49" fontId="33" fillId="0" borderId="0" xfId="16" applyNumberFormat="1" applyFont="1" applyAlignment="1">
      <alignment horizontal="right"/>
    </xf>
    <xf numFmtId="0" fontId="68" fillId="0" borderId="0" xfId="1" applyFont="1">
      <alignment vertical="center"/>
    </xf>
    <xf numFmtId="0" fontId="68" fillId="0" borderId="0" xfId="16" applyFont="1">
      <alignment vertical="center"/>
    </xf>
    <xf numFmtId="0" fontId="69" fillId="0" borderId="0" xfId="1" applyFont="1">
      <alignment vertical="center"/>
    </xf>
    <xf numFmtId="49" fontId="69" fillId="0" borderId="0" xfId="16" applyNumberFormat="1" applyFont="1" applyAlignment="1">
      <alignment horizontal="right" vertical="center"/>
    </xf>
    <xf numFmtId="49" fontId="69" fillId="0" borderId="0" xfId="16" applyNumberFormat="1" applyFont="1" applyAlignment="1">
      <alignment horizontal="left" vertical="center"/>
    </xf>
    <xf numFmtId="0" fontId="70" fillId="0" borderId="0" xfId="1" applyFont="1">
      <alignment vertical="center"/>
    </xf>
    <xf numFmtId="0" fontId="71" fillId="0" borderId="0" xfId="16" applyFont="1" applyAlignment="1">
      <alignment vertical="center" shrinkToFit="1"/>
    </xf>
    <xf numFmtId="0" fontId="42" fillId="0" borderId="0" xfId="16" applyFont="1" applyAlignment="1">
      <alignment horizontal="center" vertical="center" shrinkToFit="1"/>
    </xf>
    <xf numFmtId="49" fontId="35" fillId="0" borderId="41" xfId="16" applyNumberFormat="1" applyFont="1" applyBorder="1" applyAlignment="1">
      <alignment horizontal="right" shrinkToFit="1"/>
    </xf>
    <xf numFmtId="49" fontId="35" fillId="0" borderId="0" xfId="16" applyNumberFormat="1" applyFont="1" applyAlignment="1">
      <alignment horizontal="right" shrinkToFit="1"/>
    </xf>
    <xf numFmtId="49" fontId="24" fillId="0" borderId="0" xfId="16" applyNumberFormat="1" applyFont="1" applyAlignment="1">
      <alignment horizontal="right"/>
    </xf>
    <xf numFmtId="49" fontId="35" fillId="0" borderId="0" xfId="16" applyNumberFormat="1" applyFont="1" applyAlignment="1">
      <alignment horizontal="left"/>
    </xf>
    <xf numFmtId="49" fontId="35" fillId="0" borderId="0" xfId="16" applyNumberFormat="1" applyFont="1" applyAlignment="1">
      <alignment horizontal="left" shrinkToFit="1"/>
    </xf>
    <xf numFmtId="49" fontId="35" fillId="0" borderId="41" xfId="16" applyNumberFormat="1" applyFont="1" applyBorder="1" applyAlignment="1">
      <alignment horizontal="left" shrinkToFit="1"/>
    </xf>
    <xf numFmtId="0" fontId="36" fillId="0" borderId="0" xfId="16" applyFont="1" applyAlignment="1">
      <alignment vertical="center" shrinkToFit="1"/>
    </xf>
    <xf numFmtId="0" fontId="29" fillId="0" borderId="0" xfId="16" applyFont="1" applyAlignment="1">
      <alignment vertical="center" shrinkToFit="1"/>
    </xf>
    <xf numFmtId="49" fontId="35" fillId="0" borderId="11" xfId="16" applyNumberFormat="1" applyFont="1" applyBorder="1" applyAlignment="1">
      <alignment horizontal="right" shrinkToFit="1"/>
    </xf>
    <xf numFmtId="49" fontId="35" fillId="0" borderId="43" xfId="16" applyNumberFormat="1" applyFont="1" applyBorder="1" applyAlignment="1">
      <alignment horizontal="right" shrinkToFit="1"/>
    </xf>
    <xf numFmtId="49" fontId="35" fillId="0" borderId="37" xfId="16" applyNumberFormat="1" applyFont="1" applyBorder="1" applyAlignment="1">
      <alignment horizontal="left" shrinkToFit="1"/>
    </xf>
    <xf numFmtId="49" fontId="35" fillId="0" borderId="11" xfId="16" applyNumberFormat="1" applyFont="1" applyBorder="1" applyAlignment="1">
      <alignment horizontal="left" shrinkToFit="1"/>
    </xf>
    <xf numFmtId="49" fontId="35" fillId="0" borderId="44" xfId="16" applyNumberFormat="1" applyFont="1" applyBorder="1" applyAlignment="1">
      <alignment horizontal="right" shrinkToFit="1"/>
    </xf>
    <xf numFmtId="49" fontId="24" fillId="0" borderId="41" xfId="16" applyNumberFormat="1" applyFont="1" applyBorder="1" applyAlignment="1">
      <alignment horizontal="right"/>
    </xf>
    <xf numFmtId="49" fontId="35" fillId="0" borderId="44" xfId="16" applyNumberFormat="1" applyFont="1" applyBorder="1" applyAlignment="1">
      <alignment horizontal="left"/>
    </xf>
    <xf numFmtId="49" fontId="35" fillId="0" borderId="41" xfId="16" applyNumberFormat="1" applyFont="1" applyBorder="1" applyAlignment="1">
      <alignment horizontal="left"/>
    </xf>
    <xf numFmtId="49" fontId="35" fillId="0" borderId="45" xfId="16" applyNumberFormat="1" applyFont="1" applyBorder="1" applyAlignment="1">
      <alignment horizontal="left" shrinkToFit="1"/>
    </xf>
    <xf numFmtId="49" fontId="35" fillId="0" borderId="12" xfId="16" applyNumberFormat="1" applyFont="1" applyBorder="1" applyAlignment="1">
      <alignment horizontal="left" shrinkToFit="1"/>
    </xf>
    <xf numFmtId="49" fontId="35" fillId="0" borderId="0" xfId="16" applyNumberFormat="1" applyFont="1" applyAlignment="1">
      <alignment horizontal="centerContinuous" vertical="top" shrinkToFit="1"/>
    </xf>
    <xf numFmtId="49" fontId="24" fillId="0" borderId="0" xfId="16" applyNumberFormat="1" applyFont="1" applyAlignment="1">
      <alignment horizontal="centerContinuous"/>
    </xf>
    <xf numFmtId="49" fontId="35" fillId="0" borderId="0" xfId="16" applyNumberFormat="1" applyFont="1" applyAlignment="1">
      <alignment horizontal="centerContinuous"/>
    </xf>
    <xf numFmtId="49" fontId="35" fillId="0" borderId="43" xfId="16" applyNumberFormat="1" applyFont="1" applyBorder="1" applyAlignment="1">
      <alignment horizontal="left" shrinkToFit="1"/>
    </xf>
    <xf numFmtId="49" fontId="35" fillId="0" borderId="42" xfId="16" applyNumberFormat="1" applyFont="1" applyBorder="1" applyAlignment="1">
      <alignment horizontal="right" shrinkToFit="1"/>
    </xf>
    <xf numFmtId="0" fontId="42" fillId="0" borderId="0" xfId="16" applyFont="1" applyAlignment="1">
      <alignment vertical="center" shrinkToFit="1"/>
    </xf>
    <xf numFmtId="0" fontId="38" fillId="0" borderId="0" xfId="16" applyFont="1" applyAlignment="1">
      <alignment vertical="center" shrinkToFit="1"/>
    </xf>
    <xf numFmtId="49" fontId="35" fillId="0" borderId="44" xfId="16" applyNumberFormat="1" applyFont="1" applyBorder="1" applyAlignment="1">
      <alignment horizontal="left" shrinkToFit="1"/>
    </xf>
    <xf numFmtId="49" fontId="24" fillId="0" borderId="0" xfId="16" applyNumberFormat="1" applyFont="1" applyAlignment="1">
      <alignment horizontal="right" shrinkToFit="1"/>
    </xf>
    <xf numFmtId="49" fontId="68" fillId="0" borderId="0" xfId="16" applyNumberFormat="1" applyFont="1" applyAlignment="1">
      <alignment horizontal="center" vertical="center"/>
    </xf>
    <xf numFmtId="0" fontId="39" fillId="0" borderId="0" xfId="16" applyFont="1" applyAlignment="1">
      <alignment vertical="center" shrinkToFit="1"/>
    </xf>
    <xf numFmtId="0" fontId="38" fillId="0" borderId="0" xfId="1" applyFont="1" applyAlignment="1">
      <alignment horizontal="center" vertical="center"/>
    </xf>
    <xf numFmtId="0" fontId="72" fillId="0" borderId="0" xfId="16" applyFont="1" applyAlignment="1">
      <alignment vertical="center" shrinkToFit="1"/>
    </xf>
    <xf numFmtId="49" fontId="35" fillId="0" borderId="0" xfId="16" applyNumberFormat="1" applyFont="1" applyAlignment="1">
      <alignment horizontal="right"/>
    </xf>
    <xf numFmtId="49" fontId="73" fillId="0" borderId="0" xfId="16" applyNumberFormat="1" applyFont="1" applyAlignment="1">
      <alignment horizontal="right" shrinkToFit="1"/>
    </xf>
    <xf numFmtId="49" fontId="73" fillId="0" borderId="0" xfId="16" applyNumberFormat="1" applyFont="1" applyAlignment="1">
      <alignment horizontal="left" shrinkToFit="1"/>
    </xf>
    <xf numFmtId="0" fontId="71" fillId="0" borderId="0" xfId="1" applyFont="1" applyAlignment="1">
      <alignment vertical="center" shrinkToFit="1"/>
    </xf>
    <xf numFmtId="0" fontId="8" fillId="0" borderId="0" xfId="1" applyAlignment="1">
      <alignment vertical="center" shrinkToFit="1"/>
    </xf>
    <xf numFmtId="49" fontId="68" fillId="0" borderId="0" xfId="16" applyNumberFormat="1" applyFont="1" applyAlignment="1">
      <alignment horizontal="centerContinuous" vertical="center"/>
    </xf>
    <xf numFmtId="49" fontId="29" fillId="0" borderId="43" xfId="16" applyNumberFormat="1" applyFont="1" applyBorder="1" applyAlignment="1">
      <alignment horizontal="centerContinuous" shrinkToFit="1"/>
    </xf>
    <xf numFmtId="49" fontId="29" fillId="0" borderId="0" xfId="16" applyNumberFormat="1" applyFont="1" applyAlignment="1">
      <alignment horizontal="centerContinuous" shrinkToFit="1"/>
    </xf>
    <xf numFmtId="49" fontId="29" fillId="0" borderId="37" xfId="16" applyNumberFormat="1" applyFont="1" applyBorder="1" applyAlignment="1">
      <alignment horizontal="centerContinuous" shrinkToFit="1"/>
    </xf>
    <xf numFmtId="49" fontId="29" fillId="0" borderId="43" xfId="16" applyNumberFormat="1" applyFont="1" applyBorder="1" applyAlignment="1">
      <alignment horizontal="centerContinuous" vertical="top" shrinkToFit="1"/>
    </xf>
    <xf numFmtId="49" fontId="29" fillId="0" borderId="0" xfId="16" applyNumberFormat="1" applyFont="1" applyAlignment="1">
      <alignment horizontal="centerContinuous" vertical="top" shrinkToFit="1"/>
    </xf>
    <xf numFmtId="49" fontId="29" fillId="0" borderId="37" xfId="16" applyNumberFormat="1" applyFont="1" applyBorder="1" applyAlignment="1">
      <alignment horizontal="centerContinuous" vertical="top" shrinkToFit="1"/>
    </xf>
    <xf numFmtId="49" fontId="24" fillId="0" borderId="41" xfId="16" applyNumberFormat="1" applyFont="1" applyBorder="1" applyAlignment="1">
      <alignment horizontal="right" shrinkToFit="1"/>
    </xf>
    <xf numFmtId="49" fontId="35" fillId="0" borderId="45" xfId="16" applyNumberFormat="1" applyFont="1" applyBorder="1" applyAlignment="1">
      <alignment horizontal="right" shrinkToFit="1"/>
    </xf>
    <xf numFmtId="49" fontId="35" fillId="0" borderId="43" xfId="16" applyNumberFormat="1" applyFont="1" applyBorder="1" applyAlignment="1">
      <alignment horizontal="centerContinuous" vertical="top" shrinkToFit="1"/>
    </xf>
    <xf numFmtId="49" fontId="24" fillId="0" borderId="0" xfId="16" applyNumberFormat="1" applyFont="1" applyAlignment="1">
      <alignment horizontal="centerContinuous" vertical="top" shrinkToFit="1"/>
    </xf>
    <xf numFmtId="49" fontId="35" fillId="0" borderId="12" xfId="16" applyNumberFormat="1" applyFont="1" applyBorder="1" applyAlignment="1">
      <alignment horizontal="centerContinuous" vertical="top" shrinkToFit="1"/>
    </xf>
    <xf numFmtId="0" fontId="8" fillId="0" borderId="0" xfId="1" applyAlignment="1">
      <alignment horizontal="center" vertical="center"/>
    </xf>
    <xf numFmtId="0" fontId="74" fillId="0" borderId="0" xfId="1" applyFont="1">
      <alignment vertical="center"/>
    </xf>
    <xf numFmtId="0" fontId="75" fillId="0" borderId="0" xfId="1" applyFont="1">
      <alignment vertical="center"/>
    </xf>
    <xf numFmtId="0" fontId="8" fillId="0" borderId="0" xfId="16" applyFont="1" applyAlignment="1">
      <alignment vertical="center" shrinkToFit="1"/>
    </xf>
    <xf numFmtId="49" fontId="35" fillId="0" borderId="0" xfId="16" applyNumberFormat="1" applyFont="1" applyAlignment="1">
      <alignment horizontal="center" vertical="center" wrapText="1" shrinkToFit="1"/>
    </xf>
    <xf numFmtId="49" fontId="24" fillId="0" borderId="0" xfId="16" applyNumberFormat="1" applyFont="1" applyAlignment="1">
      <alignment horizontal="center" vertical="center" shrinkToFit="1"/>
    </xf>
    <xf numFmtId="0" fontId="68" fillId="6" borderId="0" xfId="16" applyFont="1" applyFill="1">
      <alignment vertical="center"/>
    </xf>
    <xf numFmtId="0" fontId="32" fillId="6" borderId="0" xfId="16" applyFont="1" applyFill="1" applyAlignment="1">
      <alignment horizontal="distributed" vertical="center"/>
    </xf>
    <xf numFmtId="0" fontId="32" fillId="6" borderId="0" xfId="1" applyFont="1" applyFill="1" applyAlignment="1">
      <alignment horizontal="distributed" vertical="center"/>
    </xf>
    <xf numFmtId="0" fontId="68" fillId="6" borderId="0" xfId="1" applyFont="1" applyFill="1">
      <alignment vertical="center"/>
    </xf>
    <xf numFmtId="0" fontId="41" fillId="0" borderId="0" xfId="1" applyFont="1">
      <alignment vertical="center"/>
    </xf>
    <xf numFmtId="49" fontId="35" fillId="0" borderId="0" xfId="17" applyNumberFormat="1" applyFont="1" applyAlignment="1">
      <alignment horizontal="right" shrinkToFit="1"/>
    </xf>
    <xf numFmtId="49" fontId="24" fillId="0" borderId="0" xfId="17" applyNumberFormat="1" applyFont="1" applyAlignment="1">
      <alignment horizontal="right" shrinkToFit="1"/>
    </xf>
    <xf numFmtId="49" fontId="24" fillId="0" borderId="0" xfId="17" applyNumberFormat="1" applyFont="1" applyAlignment="1">
      <alignment horizontal="center" vertical="center" shrinkToFit="1"/>
    </xf>
    <xf numFmtId="49" fontId="35" fillId="0" borderId="0" xfId="17" applyNumberFormat="1" applyFont="1" applyAlignment="1">
      <alignment horizontal="left" shrinkToFit="1"/>
    </xf>
    <xf numFmtId="49" fontId="35" fillId="0" borderId="0" xfId="17" applyNumberFormat="1" applyFont="1" applyAlignment="1">
      <alignment horizontal="center" vertical="center" wrapText="1" shrinkToFit="1"/>
    </xf>
    <xf numFmtId="49" fontId="35" fillId="0" borderId="41" xfId="17" applyNumberFormat="1" applyFont="1" applyBorder="1" applyAlignment="1">
      <alignment horizontal="right" shrinkToFit="1"/>
    </xf>
    <xf numFmtId="49" fontId="24" fillId="0" borderId="41" xfId="17" applyNumberFormat="1" applyFont="1" applyBorder="1" applyAlignment="1">
      <alignment horizontal="right" shrinkToFit="1"/>
    </xf>
    <xf numFmtId="49" fontId="35" fillId="0" borderId="44" xfId="17" applyNumberFormat="1" applyFont="1" applyBorder="1" applyAlignment="1">
      <alignment horizontal="left" shrinkToFit="1"/>
    </xf>
    <xf numFmtId="49" fontId="35" fillId="0" borderId="41" xfId="17" applyNumberFormat="1" applyFont="1" applyBorder="1" applyAlignment="1">
      <alignment horizontal="left" shrinkToFit="1"/>
    </xf>
    <xf numFmtId="0" fontId="77" fillId="0" borderId="0" xfId="1" applyFont="1">
      <alignment vertical="center"/>
    </xf>
    <xf numFmtId="0" fontId="78" fillId="0" borderId="0" xfId="16" applyFont="1">
      <alignment vertical="center"/>
    </xf>
    <xf numFmtId="0" fontId="78" fillId="0" borderId="0" xfId="16" applyFont="1" applyAlignment="1">
      <alignment horizontal="right" vertical="center"/>
    </xf>
    <xf numFmtId="0" fontId="78" fillId="0" borderId="7" xfId="16" applyFont="1" applyBorder="1" applyAlignment="1">
      <alignment horizontal="center" vertical="center"/>
    </xf>
    <xf numFmtId="0" fontId="78" fillId="0" borderId="7" xfId="16" applyFont="1" applyBorder="1" applyAlignment="1">
      <alignment horizontal="center" vertical="center" shrinkToFit="1"/>
    </xf>
    <xf numFmtId="0" fontId="78" fillId="15" borderId="7" xfId="16" applyFont="1" applyFill="1" applyBorder="1" applyAlignment="1">
      <alignment horizontal="center" vertical="center" shrinkToFit="1"/>
    </xf>
    <xf numFmtId="0" fontId="78" fillId="0" borderId="7" xfId="16" applyFont="1" applyBorder="1" applyAlignment="1">
      <alignment vertical="center" shrinkToFit="1"/>
    </xf>
    <xf numFmtId="0" fontId="78" fillId="15" borderId="7" xfId="16" applyFont="1" applyFill="1" applyBorder="1" applyAlignment="1">
      <alignment vertical="center" shrinkToFit="1"/>
    </xf>
    <xf numFmtId="0" fontId="78" fillId="0" borderId="7" xfId="16" applyFont="1" applyBorder="1">
      <alignment vertical="center"/>
    </xf>
    <xf numFmtId="0" fontId="78" fillId="15" borderId="7" xfId="16" applyFont="1" applyFill="1" applyBorder="1" applyAlignment="1">
      <alignment horizontal="center" vertical="center"/>
    </xf>
    <xf numFmtId="0" fontId="78" fillId="15" borderId="7" xfId="16" applyFont="1" applyFill="1" applyBorder="1">
      <alignment vertical="center"/>
    </xf>
    <xf numFmtId="0" fontId="76" fillId="0" borderId="0" xfId="3" applyFont="1" applyAlignment="1">
      <alignment horizontal="centerContinuous" vertical="center" shrinkToFit="1"/>
    </xf>
    <xf numFmtId="0" fontId="76" fillId="0" borderId="0" xfId="3" applyFont="1" applyAlignment="1">
      <alignment horizontal="left" vertical="center" shrinkToFit="1"/>
    </xf>
    <xf numFmtId="0" fontId="76" fillId="0" borderId="0" xfId="4" applyFont="1" applyAlignment="1">
      <alignment horizontal="left" vertical="center" shrinkToFit="1"/>
    </xf>
    <xf numFmtId="0" fontId="76" fillId="0" borderId="0" xfId="3" applyFont="1" applyAlignment="1">
      <alignment horizontal="center" vertical="center" shrinkToFit="1"/>
    </xf>
    <xf numFmtId="0" fontId="76" fillId="0" borderId="0" xfId="4" applyFont="1" applyAlignment="1">
      <alignment horizontal="center" vertical="center" shrinkToFit="1"/>
    </xf>
    <xf numFmtId="0" fontId="23" fillId="0" borderId="0" xfId="4" applyFont="1">
      <alignment vertical="center"/>
    </xf>
    <xf numFmtId="0" fontId="81" fillId="0" borderId="0" xfId="4" applyFont="1">
      <alignment vertical="center"/>
    </xf>
    <xf numFmtId="0" fontId="82" fillId="0" borderId="41" xfId="1" applyFont="1" applyBorder="1" applyAlignment="1">
      <alignment vertical="center" shrinkToFit="1"/>
    </xf>
    <xf numFmtId="0" fontId="83" fillId="5" borderId="7" xfId="4" applyFont="1" applyFill="1" applyBorder="1" applyAlignment="1">
      <alignment vertical="center" shrinkToFit="1"/>
    </xf>
    <xf numFmtId="0" fontId="83" fillId="5" borderId="7" xfId="4" applyFont="1" applyFill="1" applyBorder="1" applyAlignment="1">
      <alignment horizontal="center" vertical="center" shrinkToFit="1"/>
    </xf>
    <xf numFmtId="0" fontId="52" fillId="0" borderId="0" xfId="10" applyFont="1" applyAlignment="1">
      <alignment vertical="center" shrinkToFit="1"/>
    </xf>
    <xf numFmtId="0" fontId="26" fillId="0" borderId="0" xfId="11" applyFont="1">
      <alignment vertical="center"/>
    </xf>
    <xf numFmtId="0" fontId="80" fillId="0" borderId="0" xfId="4" applyFont="1">
      <alignment vertical="center"/>
    </xf>
    <xf numFmtId="0" fontId="84" fillId="0" borderId="0" xfId="4" applyFont="1" applyAlignment="1">
      <alignment horizontal="center" vertical="center"/>
    </xf>
    <xf numFmtId="0" fontId="85" fillId="0" borderId="0" xfId="4" applyFont="1">
      <alignment vertical="center"/>
    </xf>
    <xf numFmtId="0" fontId="24" fillId="0" borderId="0" xfId="4" applyFont="1" applyAlignment="1">
      <alignment horizontal="center" vertical="center" shrinkToFit="1"/>
    </xf>
    <xf numFmtId="0" fontId="24" fillId="0" borderId="0" xfId="4" applyFont="1">
      <alignment vertical="center"/>
    </xf>
    <xf numFmtId="0" fontId="24" fillId="0" borderId="14" xfId="4" applyFont="1" applyBorder="1" applyAlignment="1">
      <alignment horizontal="center" vertical="center"/>
    </xf>
    <xf numFmtId="0" fontId="24" fillId="0" borderId="18" xfId="4" applyFont="1" applyBorder="1" applyAlignment="1">
      <alignment horizontal="center" vertical="center"/>
    </xf>
    <xf numFmtId="0" fontId="36" fillId="3" borderId="19" xfId="5" applyFont="1" applyFill="1" applyBorder="1" applyAlignment="1">
      <alignment horizontal="center" vertical="center" shrinkToFit="1"/>
    </xf>
    <xf numFmtId="0" fontId="24" fillId="0" borderId="20" xfId="4" applyFont="1" applyBorder="1" applyAlignment="1">
      <alignment horizontal="center" vertical="center" shrinkToFit="1"/>
    </xf>
    <xf numFmtId="0" fontId="24" fillId="0" borderId="19" xfId="5" applyFont="1" applyBorder="1" applyAlignment="1">
      <alignment horizontal="center" vertical="center" shrinkToFit="1"/>
    </xf>
    <xf numFmtId="0" fontId="24" fillId="0" borderId="23" xfId="4" applyFont="1" applyBorder="1" applyAlignment="1">
      <alignment horizontal="center" vertical="center"/>
    </xf>
    <xf numFmtId="0" fontId="24" fillId="0" borderId="24" xfId="5" applyFont="1" applyBorder="1" applyAlignment="1">
      <alignment horizontal="center" vertical="center" shrinkToFit="1"/>
    </xf>
    <xf numFmtId="0" fontId="24" fillId="0" borderId="25" xfId="4" applyFont="1" applyBorder="1" applyAlignment="1">
      <alignment horizontal="center" vertical="center" shrinkToFit="1"/>
    </xf>
    <xf numFmtId="0" fontId="36" fillId="3" borderId="24" xfId="5" applyFont="1" applyFill="1" applyBorder="1" applyAlignment="1">
      <alignment horizontal="center" vertical="center" shrinkToFit="1"/>
    </xf>
    <xf numFmtId="0" fontId="36" fillId="4" borderId="24" xfId="5" applyFont="1" applyFill="1" applyBorder="1" applyAlignment="1">
      <alignment horizontal="center" vertical="center" shrinkToFit="1"/>
    </xf>
    <xf numFmtId="0" fontId="24" fillId="0" borderId="7" xfId="5" applyFont="1" applyBorder="1" applyAlignment="1">
      <alignment horizontal="center" vertical="center" shrinkToFit="1"/>
    </xf>
    <xf numFmtId="0" fontId="24" fillId="0" borderId="30" xfId="4" applyFont="1" applyBorder="1" applyAlignment="1">
      <alignment horizontal="center" vertical="center"/>
    </xf>
    <xf numFmtId="0" fontId="24" fillId="0" borderId="31" xfId="5" applyFont="1" applyBorder="1" applyAlignment="1">
      <alignment horizontal="center" vertical="center" shrinkToFit="1"/>
    </xf>
    <xf numFmtId="0" fontId="24" fillId="0" borderId="32" xfId="4" applyFont="1" applyBorder="1" applyAlignment="1">
      <alignment horizontal="center" vertical="center" shrinkToFit="1"/>
    </xf>
    <xf numFmtId="0" fontId="24" fillId="0" borderId="0" xfId="4" applyFont="1" applyAlignment="1">
      <alignment horizontal="center" vertical="center"/>
    </xf>
    <xf numFmtId="176" fontId="24" fillId="0" borderId="0" xfId="4" applyNumberFormat="1" applyFont="1" applyAlignment="1">
      <alignment horizontal="center" vertical="center" shrinkToFit="1"/>
    </xf>
    <xf numFmtId="176" fontId="24" fillId="0" borderId="17" xfId="4" applyNumberFormat="1" applyFont="1" applyBorder="1" applyAlignment="1">
      <alignment horizontal="center" vertical="center" shrinkToFit="1"/>
    </xf>
    <xf numFmtId="176" fontId="24" fillId="0" borderId="22" xfId="4" applyNumberFormat="1" applyFont="1" applyBorder="1" applyAlignment="1">
      <alignment horizontal="center" vertical="center" shrinkToFit="1"/>
    </xf>
    <xf numFmtId="176" fontId="24" fillId="0" borderId="27" xfId="4" applyNumberFormat="1" applyFont="1" applyBorder="1" applyAlignment="1">
      <alignment horizontal="center" vertical="center" shrinkToFit="1"/>
    </xf>
    <xf numFmtId="0" fontId="24" fillId="0" borderId="22" xfId="4" applyFont="1" applyBorder="1" applyAlignment="1">
      <alignment horizontal="center" vertical="center"/>
    </xf>
    <xf numFmtId="176" fontId="24" fillId="0" borderId="40" xfId="4" applyNumberFormat="1" applyFont="1" applyBorder="1" applyAlignment="1">
      <alignment horizontal="center" vertical="center" shrinkToFit="1"/>
    </xf>
    <xf numFmtId="0" fontId="24" fillId="0" borderId="98" xfId="4" applyFont="1" applyBorder="1" applyAlignment="1">
      <alignment horizontal="center" vertical="center" shrinkToFit="1"/>
    </xf>
    <xf numFmtId="0" fontId="24" fillId="0" borderId="99" xfId="4" applyFont="1" applyBorder="1" applyAlignment="1">
      <alignment horizontal="center" vertical="center" shrinkToFit="1"/>
    </xf>
    <xf numFmtId="0" fontId="36" fillId="0" borderId="24" xfId="5" applyFont="1" applyBorder="1" applyAlignment="1">
      <alignment horizontal="center" vertical="center" shrinkToFit="1"/>
    </xf>
    <xf numFmtId="0" fontId="24" fillId="0" borderId="100" xfId="4" applyFont="1" applyBorder="1" applyAlignment="1">
      <alignment horizontal="center" vertical="center" shrinkToFit="1"/>
    </xf>
    <xf numFmtId="0" fontId="24" fillId="0" borderId="102" xfId="4" applyFont="1" applyBorder="1" applyAlignment="1">
      <alignment horizontal="center" vertical="center" shrinkToFit="1"/>
    </xf>
    <xf numFmtId="0" fontId="24" fillId="0" borderId="103" xfId="5" applyFont="1" applyBorder="1" applyAlignment="1">
      <alignment horizontal="center" vertical="center" shrinkToFit="1"/>
    </xf>
    <xf numFmtId="0" fontId="86" fillId="0" borderId="24" xfId="5" applyFont="1" applyBorder="1" applyAlignment="1">
      <alignment horizontal="center" vertical="center" shrinkToFit="1"/>
    </xf>
    <xf numFmtId="0" fontId="76" fillId="0" borderId="0" xfId="3" applyFont="1" applyAlignment="1">
      <alignment vertical="center" shrinkToFit="1"/>
    </xf>
    <xf numFmtId="0" fontId="76" fillId="0" borderId="0" xfId="4" applyFont="1" applyAlignment="1">
      <alignment vertical="center" shrinkToFit="1"/>
    </xf>
    <xf numFmtId="0" fontId="87" fillId="0" borderId="0" xfId="4" applyFont="1">
      <alignment vertical="center"/>
    </xf>
    <xf numFmtId="0" fontId="87" fillId="0" borderId="0" xfId="4" applyFont="1" applyAlignment="1">
      <alignment vertical="center" shrinkToFit="1"/>
    </xf>
    <xf numFmtId="0" fontId="87" fillId="0" borderId="0" xfId="4" applyFont="1" applyAlignment="1">
      <alignment horizontal="left" vertical="center"/>
    </xf>
    <xf numFmtId="0" fontId="87" fillId="0" borderId="0" xfId="4" applyFont="1" applyAlignment="1">
      <alignment horizontal="center" vertical="center" shrinkToFit="1"/>
    </xf>
    <xf numFmtId="0" fontId="76" fillId="0" borderId="2" xfId="4" applyFont="1" applyBorder="1" applyAlignment="1">
      <alignment vertical="center" shrinkToFit="1"/>
    </xf>
    <xf numFmtId="56" fontId="76" fillId="0" borderId="3" xfId="4" applyNumberFormat="1" applyFont="1" applyBorder="1" applyAlignment="1">
      <alignment vertical="center" shrinkToFit="1"/>
    </xf>
    <xf numFmtId="0" fontId="76" fillId="0" borderId="7" xfId="4" applyFont="1" applyBorder="1" applyAlignment="1">
      <alignment horizontal="center" vertical="center" shrinkToFit="1"/>
    </xf>
    <xf numFmtId="0" fontId="76" fillId="0" borderId="38" xfId="4" applyFont="1" applyBorder="1" applyAlignment="1">
      <alignment horizontal="center" vertical="center" shrinkToFit="1"/>
    </xf>
    <xf numFmtId="0" fontId="76" fillId="0" borderId="28" xfId="4" applyFont="1" applyBorder="1" applyAlignment="1">
      <alignment horizontal="center" vertical="center" shrinkToFit="1"/>
    </xf>
    <xf numFmtId="0" fontId="30" fillId="0" borderId="4" xfId="5" applyFont="1" applyBorder="1" applyAlignment="1">
      <alignment vertical="center" shrinkToFit="1"/>
    </xf>
    <xf numFmtId="0" fontId="30" fillId="0" borderId="5" xfId="5" applyFont="1" applyBorder="1" applyAlignment="1">
      <alignment horizontal="center" vertical="center" shrinkToFit="1"/>
    </xf>
    <xf numFmtId="0" fontId="76" fillId="0" borderId="7" xfId="4" applyFont="1" applyBorder="1" applyAlignment="1">
      <alignment vertical="center" shrinkToFit="1"/>
    </xf>
    <xf numFmtId="0" fontId="88" fillId="0" borderId="7" xfId="5" applyFont="1" applyBorder="1" applyAlignment="1">
      <alignment horizontal="center" vertical="center" shrinkToFit="1"/>
    </xf>
    <xf numFmtId="0" fontId="89" fillId="0" borderId="7" xfId="5" applyFont="1" applyBorder="1" applyAlignment="1">
      <alignment horizontal="center" vertical="center" shrinkToFit="1"/>
    </xf>
    <xf numFmtId="0" fontId="76" fillId="0" borderId="7" xfId="5" applyFont="1" applyBorder="1" applyAlignment="1">
      <alignment horizontal="center" vertical="center" shrinkToFit="1"/>
    </xf>
    <xf numFmtId="0" fontId="76" fillId="0" borderId="38" xfId="5" applyFont="1" applyBorder="1" applyAlignment="1">
      <alignment horizontal="center" vertical="center" shrinkToFit="1"/>
    </xf>
    <xf numFmtId="0" fontId="76" fillId="0" borderId="36" xfId="4" applyFont="1" applyBorder="1" applyAlignment="1">
      <alignment horizontal="center" vertical="center" shrinkToFit="1"/>
    </xf>
    <xf numFmtId="0" fontId="30" fillId="0" borderId="7" xfId="5" applyFont="1" applyBorder="1" applyAlignment="1">
      <alignment horizontal="center" vertical="center" shrinkToFit="1"/>
    </xf>
    <xf numFmtId="0" fontId="30" fillId="0" borderId="7" xfId="5" applyFont="1" applyBorder="1" applyAlignment="1">
      <alignment vertical="center" shrinkToFit="1"/>
    </xf>
    <xf numFmtId="0" fontId="89" fillId="0" borderId="7" xfId="5" applyFont="1" applyBorder="1" applyAlignment="1">
      <alignment vertical="center" shrinkToFit="1"/>
    </xf>
    <xf numFmtId="0" fontId="76" fillId="0" borderId="11" xfId="4" applyFont="1" applyBorder="1" applyAlignment="1">
      <alignment vertical="center" shrinkToFit="1"/>
    </xf>
    <xf numFmtId="0" fontId="76" fillId="0" borderId="12" xfId="4" applyFont="1" applyBorder="1" applyAlignment="1">
      <alignment vertical="center" shrinkToFit="1"/>
    </xf>
    <xf numFmtId="0" fontId="88" fillId="0" borderId="7" xfId="5" applyFont="1" applyBorder="1" applyAlignment="1">
      <alignment vertical="center" shrinkToFit="1"/>
    </xf>
    <xf numFmtId="0" fontId="76" fillId="0" borderId="38" xfId="4" applyFont="1" applyBorder="1" applyAlignment="1">
      <alignment vertical="center" shrinkToFit="1"/>
    </xf>
    <xf numFmtId="0" fontId="76" fillId="0" borderId="28" xfId="4" applyFont="1" applyBorder="1" applyAlignment="1">
      <alignment vertical="center" shrinkToFit="1"/>
    </xf>
    <xf numFmtId="0" fontId="88" fillId="0" borderId="0" xfId="4" applyFont="1" applyAlignment="1">
      <alignment vertical="center" shrinkToFit="1"/>
    </xf>
    <xf numFmtId="0" fontId="76" fillId="0" borderId="0" xfId="5" applyFont="1" applyAlignment="1">
      <alignment horizontal="center" vertical="center" shrinkToFit="1"/>
    </xf>
    <xf numFmtId="0" fontId="89" fillId="0" borderId="0" xfId="5" applyFont="1" applyAlignment="1">
      <alignment horizontal="center" vertical="center" shrinkToFit="1"/>
    </xf>
    <xf numFmtId="0" fontId="88" fillId="0" borderId="0" xfId="5" applyFont="1" applyAlignment="1">
      <alignment horizontal="center" vertical="center" shrinkToFit="1"/>
    </xf>
    <xf numFmtId="0" fontId="88" fillId="0" borderId="0" xfId="4" applyFont="1" applyAlignment="1">
      <alignment horizontal="left" vertical="center" shrinkToFit="1"/>
    </xf>
    <xf numFmtId="0" fontId="36" fillId="4" borderId="104" xfId="5" applyFont="1" applyFill="1" applyBorder="1" applyAlignment="1">
      <alignment horizontal="center" vertical="center" shrinkToFit="1"/>
    </xf>
    <xf numFmtId="0" fontId="24" fillId="0" borderId="49" xfId="4" applyFont="1" applyBorder="1" applyAlignment="1">
      <alignment horizontal="center" vertical="center"/>
    </xf>
    <xf numFmtId="0" fontId="32" fillId="0" borderId="0" xfId="4" applyFont="1" applyAlignment="1">
      <alignment horizontal="left" vertical="center"/>
    </xf>
    <xf numFmtId="0" fontId="89" fillId="0" borderId="0" xfId="5" applyFont="1" applyAlignment="1">
      <alignment vertical="center" shrinkToFit="1"/>
    </xf>
    <xf numFmtId="0" fontId="30" fillId="0" borderId="0" xfId="5" applyFont="1" applyAlignment="1">
      <alignment vertical="center" shrinkToFit="1"/>
    </xf>
    <xf numFmtId="0" fontId="76" fillId="0" borderId="0" xfId="4" applyFont="1" applyAlignment="1">
      <alignment horizontal="right" vertical="center" shrinkToFit="1"/>
    </xf>
    <xf numFmtId="0" fontId="24" fillId="0" borderId="104" xfId="5" applyFont="1" applyBorder="1" applyAlignment="1">
      <alignment horizontal="center" vertical="center" shrinkToFit="1"/>
    </xf>
    <xf numFmtId="0" fontId="24" fillId="0" borderId="105" xfId="4" applyFont="1" applyBorder="1" applyAlignment="1">
      <alignment horizontal="center" vertical="center" shrinkToFit="1"/>
    </xf>
    <xf numFmtId="0" fontId="24" fillId="0" borderId="106" xfId="4" applyFont="1" applyBorder="1" applyAlignment="1">
      <alignment horizontal="center" vertical="center" shrinkToFit="1"/>
    </xf>
    <xf numFmtId="0" fontId="24" fillId="0" borderId="107" xfId="4" applyFont="1" applyBorder="1" applyAlignment="1">
      <alignment horizontal="center" vertical="center" shrinkToFit="1"/>
    </xf>
    <xf numFmtId="0" fontId="24" fillId="0" borderId="38" xfId="5" applyFont="1" applyBorder="1" applyAlignment="1">
      <alignment horizontal="center" vertical="center" shrinkToFit="1"/>
    </xf>
    <xf numFmtId="0" fontId="36" fillId="0" borderId="19" xfId="5" applyFont="1" applyBorder="1" applyAlignment="1">
      <alignment horizontal="center" vertical="center" shrinkToFit="1"/>
    </xf>
    <xf numFmtId="0" fontId="36" fillId="0" borderId="104" xfId="5" applyFont="1" applyBorder="1" applyAlignment="1">
      <alignment horizontal="center" vertical="center" shrinkToFit="1"/>
    </xf>
    <xf numFmtId="0" fontId="24" fillId="0" borderId="104" xfId="5" applyFont="1" applyBorder="1" applyAlignment="1">
      <alignment vertical="center" shrinkToFit="1"/>
    </xf>
    <xf numFmtId="0" fontId="24" fillId="0" borderId="105" xfId="4" applyFont="1" applyBorder="1" applyAlignment="1">
      <alignment vertical="center" shrinkToFit="1"/>
    </xf>
    <xf numFmtId="0" fontId="36" fillId="0" borderId="104" xfId="5" applyFont="1" applyBorder="1" applyAlignment="1">
      <alignment vertical="center" shrinkToFit="1"/>
    </xf>
    <xf numFmtId="0" fontId="36" fillId="0" borderId="42" xfId="5" applyFont="1" applyBorder="1" applyAlignment="1">
      <alignment vertical="center" shrinkToFit="1"/>
    </xf>
    <xf numFmtId="0" fontId="24" fillId="0" borderId="42" xfId="5" applyFont="1" applyBorder="1" applyAlignment="1">
      <alignment vertical="center" shrinkToFit="1"/>
    </xf>
    <xf numFmtId="0" fontId="36" fillId="0" borderId="38" xfId="5" applyFont="1" applyBorder="1" applyAlignment="1">
      <alignment horizontal="center" vertical="center" shrinkToFit="1"/>
    </xf>
    <xf numFmtId="0" fontId="24" fillId="0" borderId="24" xfId="5" applyFont="1" applyBorder="1" applyAlignment="1">
      <alignment vertical="center" shrinkToFit="1"/>
    </xf>
    <xf numFmtId="0" fontId="24" fillId="0" borderId="25" xfId="4" applyFont="1" applyBorder="1" applyAlignment="1">
      <alignment vertical="center" shrinkToFit="1"/>
    </xf>
    <xf numFmtId="0" fontId="36" fillId="0" borderId="24" xfId="5" applyFont="1" applyBorder="1" applyAlignment="1">
      <alignment vertical="center" shrinkToFit="1"/>
    </xf>
    <xf numFmtId="0" fontId="24" fillId="0" borderId="38" xfId="5" applyFont="1" applyBorder="1" applyAlignment="1">
      <alignment vertical="center" shrinkToFit="1"/>
    </xf>
    <xf numFmtId="0" fontId="36" fillId="0" borderId="38" xfId="5" applyFont="1" applyBorder="1" applyAlignment="1">
      <alignment vertical="center" shrinkToFit="1"/>
    </xf>
    <xf numFmtId="0" fontId="36" fillId="4" borderId="38" xfId="5" applyFont="1" applyFill="1" applyBorder="1" applyAlignment="1">
      <alignment horizontal="center" vertical="center" shrinkToFit="1"/>
    </xf>
    <xf numFmtId="0" fontId="24" fillId="0" borderId="108" xfId="5" applyFont="1" applyBorder="1" applyAlignment="1">
      <alignment horizontal="center" vertical="center" shrinkToFit="1"/>
    </xf>
    <xf numFmtId="0" fontId="24" fillId="0" borderId="25" xfId="5" applyFont="1" applyBorder="1" applyAlignment="1">
      <alignment horizontal="center" vertical="center" shrinkToFit="1"/>
    </xf>
    <xf numFmtId="0" fontId="24" fillId="0" borderId="110" xfId="4" applyFont="1" applyBorder="1" applyAlignment="1">
      <alignment horizontal="center" vertical="center" shrinkToFit="1"/>
    </xf>
    <xf numFmtId="0" fontId="24" fillId="0" borderId="111" xfId="4" applyFont="1" applyBorder="1" applyAlignment="1">
      <alignment horizontal="center" vertical="center" shrinkToFit="1"/>
    </xf>
    <xf numFmtId="0" fontId="24" fillId="0" borderId="29" xfId="4" applyFont="1" applyBorder="1" applyAlignment="1">
      <alignment horizontal="center" vertical="center"/>
    </xf>
    <xf numFmtId="176" fontId="24" fillId="0" borderId="109" xfId="4" applyNumberFormat="1" applyFont="1" applyBorder="1" applyAlignment="1">
      <alignment horizontal="center" vertical="center" shrinkToFit="1"/>
    </xf>
    <xf numFmtId="20" fontId="24" fillId="0" borderId="113" xfId="4" applyNumberFormat="1" applyFont="1" applyBorder="1" applyAlignment="1">
      <alignment horizontal="center" vertical="center"/>
    </xf>
    <xf numFmtId="0" fontId="91" fillId="0" borderId="0" xfId="15" applyFont="1">
      <alignment vertical="center"/>
    </xf>
    <xf numFmtId="0" fontId="91" fillId="0" borderId="0" xfId="15" applyFont="1" applyAlignment="1">
      <alignment horizontal="center" vertical="center"/>
    </xf>
    <xf numFmtId="0" fontId="91" fillId="0" borderId="114" xfId="15" applyFont="1" applyBorder="1">
      <alignment vertical="center"/>
    </xf>
    <xf numFmtId="0" fontId="91" fillId="0" borderId="114" xfId="15" applyFont="1" applyBorder="1" applyAlignment="1">
      <alignment horizontal="center" vertical="center"/>
    </xf>
    <xf numFmtId="0" fontId="91" fillId="6" borderId="0" xfId="15" applyFont="1" applyFill="1" applyAlignment="1">
      <alignment horizontal="center" vertical="center"/>
    </xf>
    <xf numFmtId="0" fontId="91" fillId="6" borderId="0" xfId="15" applyFont="1" applyFill="1">
      <alignment vertical="center"/>
    </xf>
    <xf numFmtId="0" fontId="91" fillId="0" borderId="7" xfId="15" applyFont="1" applyBorder="1" applyAlignment="1">
      <alignment horizontal="center" vertical="center"/>
    </xf>
    <xf numFmtId="0" fontId="92" fillId="0" borderId="7" xfId="15" applyFont="1" applyBorder="1">
      <alignment vertical="center"/>
    </xf>
    <xf numFmtId="0" fontId="93" fillId="0" borderId="7" xfId="15" applyFont="1" applyBorder="1">
      <alignment vertical="center"/>
    </xf>
    <xf numFmtId="0" fontId="91" fillId="0" borderId="42" xfId="15" applyFont="1" applyBorder="1">
      <alignment vertical="center"/>
    </xf>
    <xf numFmtId="0" fontId="91" fillId="0" borderId="11" xfId="15" applyFont="1" applyBorder="1">
      <alignment vertical="center"/>
    </xf>
    <xf numFmtId="0" fontId="91" fillId="0" borderId="12" xfId="15" applyFont="1" applyBorder="1">
      <alignment vertical="center"/>
    </xf>
    <xf numFmtId="0" fontId="91" fillId="0" borderId="43" xfId="15" applyFont="1" applyBorder="1">
      <alignment vertical="center"/>
    </xf>
    <xf numFmtId="0" fontId="91" fillId="0" borderId="37" xfId="15" applyFont="1" applyBorder="1">
      <alignment vertical="center"/>
    </xf>
    <xf numFmtId="0" fontId="91" fillId="0" borderId="44" xfId="15" applyFont="1" applyBorder="1">
      <alignment vertical="center"/>
    </xf>
    <xf numFmtId="0" fontId="91" fillId="0" borderId="41" xfId="15" applyFont="1" applyBorder="1">
      <alignment vertical="center"/>
    </xf>
    <xf numFmtId="0" fontId="91" fillId="0" borderId="45" xfId="15" applyFont="1" applyBorder="1">
      <alignment vertical="center"/>
    </xf>
    <xf numFmtId="0" fontId="30" fillId="0" borderId="0" xfId="18" applyFont="1">
      <alignment vertical="center"/>
    </xf>
    <xf numFmtId="0" fontId="26" fillId="0" borderId="0" xfId="18" applyFont="1">
      <alignment vertical="center"/>
    </xf>
    <xf numFmtId="0" fontId="83" fillId="5" borderId="7" xfId="4" applyFont="1" applyFill="1" applyBorder="1" applyAlignment="1">
      <alignment horizontal="center" vertical="center" wrapText="1" shrinkToFit="1"/>
    </xf>
    <xf numFmtId="0" fontId="95" fillId="5" borderId="39" xfId="1" applyFont="1" applyFill="1" applyBorder="1" applyAlignment="1">
      <alignment horizontal="center" vertical="center" shrinkToFit="1"/>
    </xf>
    <xf numFmtId="0" fontId="96" fillId="18" borderId="115" xfId="1" applyFont="1" applyFill="1" applyBorder="1" applyAlignment="1">
      <alignment horizontal="center" vertical="center" shrinkToFit="1"/>
    </xf>
    <xf numFmtId="0" fontId="96" fillId="18" borderId="7" xfId="1" applyFont="1" applyFill="1" applyBorder="1" applyAlignment="1">
      <alignment horizontal="center" vertical="center" shrinkToFit="1"/>
    </xf>
    <xf numFmtId="0" fontId="96" fillId="16" borderId="7" xfId="1" applyFont="1" applyFill="1" applyBorder="1" applyAlignment="1">
      <alignment horizontal="center" vertical="center" shrinkToFit="1"/>
    </xf>
    <xf numFmtId="0" fontId="97" fillId="17" borderId="116" xfId="1" applyFont="1" applyFill="1" applyBorder="1" applyAlignment="1">
      <alignment horizontal="center" vertical="center" shrinkToFit="1"/>
    </xf>
    <xf numFmtId="0" fontId="81" fillId="19" borderId="7" xfId="4" applyFont="1" applyFill="1" applyBorder="1" applyAlignment="1">
      <alignment horizontal="center" vertical="center" shrinkToFit="1"/>
    </xf>
    <xf numFmtId="0" fontId="81" fillId="19" borderId="7" xfId="4" applyFont="1" applyFill="1" applyBorder="1" applyAlignment="1">
      <alignment horizontal="left" vertical="center" shrinkToFit="1"/>
    </xf>
    <xf numFmtId="0" fontId="81" fillId="19" borderId="38" xfId="4" applyFont="1" applyFill="1" applyBorder="1" applyAlignment="1">
      <alignment horizontal="center" vertical="center" shrinkToFit="1"/>
    </xf>
    <xf numFmtId="0" fontId="97" fillId="19" borderId="7" xfId="1" applyFont="1" applyFill="1" applyBorder="1" applyAlignment="1">
      <alignment horizontal="center" vertical="center" shrinkToFit="1"/>
    </xf>
    <xf numFmtId="179" fontId="98" fillId="20" borderId="116" xfId="1" applyNumberFormat="1" applyFont="1" applyFill="1" applyBorder="1" applyAlignment="1">
      <alignment horizontal="center" vertical="center" shrinkToFit="1"/>
    </xf>
    <xf numFmtId="0" fontId="97" fillId="20" borderId="7" xfId="1" applyFont="1" applyFill="1" applyBorder="1" applyAlignment="1">
      <alignment horizontal="center" vertical="center" shrinkToFit="1"/>
    </xf>
    <xf numFmtId="0" fontId="99" fillId="19" borderId="115" xfId="1" applyFont="1" applyFill="1" applyBorder="1" applyAlignment="1">
      <alignment horizontal="center" vertical="center" shrinkToFit="1"/>
    </xf>
    <xf numFmtId="0" fontId="99" fillId="19" borderId="7" xfId="1" applyFont="1" applyFill="1" applyBorder="1" applyAlignment="1">
      <alignment horizontal="center" vertical="center" shrinkToFit="1"/>
    </xf>
    <xf numFmtId="0" fontId="100" fillId="19" borderId="7" xfId="1" applyFont="1" applyFill="1" applyBorder="1" applyAlignment="1">
      <alignment horizontal="center" vertical="center" shrinkToFit="1"/>
    </xf>
    <xf numFmtId="0" fontId="81" fillId="0" borderId="7" xfId="4" applyFont="1" applyBorder="1" applyAlignment="1">
      <alignment horizontal="center" vertical="center" shrinkToFit="1"/>
    </xf>
    <xf numFmtId="0" fontId="81" fillId="0" borderId="7" xfId="4" applyFont="1" applyBorder="1" applyAlignment="1">
      <alignment horizontal="left" vertical="center" shrinkToFit="1"/>
    </xf>
    <xf numFmtId="0" fontId="81" fillId="0" borderId="38" xfId="4" applyFont="1" applyBorder="1" applyAlignment="1">
      <alignment horizontal="center" vertical="center" shrinkToFit="1"/>
    </xf>
    <xf numFmtId="0" fontId="97" fillId="0" borderId="7" xfId="1" applyFont="1" applyBorder="1" applyAlignment="1">
      <alignment horizontal="center" vertical="center" shrinkToFit="1"/>
    </xf>
    <xf numFmtId="179" fontId="98" fillId="0" borderId="116" xfId="1" applyNumberFormat="1" applyFont="1" applyBorder="1" applyAlignment="1">
      <alignment horizontal="center" vertical="center" shrinkToFit="1"/>
    </xf>
    <xf numFmtId="0" fontId="99" fillId="0" borderId="115" xfId="1" applyFont="1" applyBorder="1" applyAlignment="1">
      <alignment horizontal="center" vertical="center" shrinkToFit="1"/>
    </xf>
    <xf numFmtId="0" fontId="99" fillId="0" borderId="7" xfId="1" applyFont="1" applyBorder="1" applyAlignment="1">
      <alignment horizontal="center" vertical="center" shrinkToFit="1"/>
    </xf>
    <xf numFmtId="0" fontId="100" fillId="0" borderId="7" xfId="1" applyFont="1" applyBorder="1" applyAlignment="1">
      <alignment horizontal="center" vertical="center" shrinkToFit="1"/>
    </xf>
    <xf numFmtId="0" fontId="81" fillId="20" borderId="7" xfId="4" applyFont="1" applyFill="1" applyBorder="1" applyAlignment="1">
      <alignment horizontal="left" vertical="center" shrinkToFit="1"/>
    </xf>
    <xf numFmtId="0" fontId="81" fillId="20" borderId="7" xfId="4" applyFont="1" applyFill="1" applyBorder="1" applyAlignment="1">
      <alignment horizontal="center" vertical="center" shrinkToFit="1"/>
    </xf>
    <xf numFmtId="0" fontId="81" fillId="20" borderId="38" xfId="4" applyFont="1" applyFill="1" applyBorder="1" applyAlignment="1">
      <alignment horizontal="center" vertical="center" shrinkToFit="1"/>
    </xf>
    <xf numFmtId="0" fontId="99" fillId="20" borderId="115" xfId="1" applyFont="1" applyFill="1" applyBorder="1" applyAlignment="1">
      <alignment horizontal="center" vertical="center" shrinkToFit="1"/>
    </xf>
    <xf numFmtId="0" fontId="99" fillId="20" borderId="7" xfId="1" applyFont="1" applyFill="1" applyBorder="1" applyAlignment="1">
      <alignment horizontal="center" vertical="center" shrinkToFit="1"/>
    </xf>
    <xf numFmtId="0" fontId="100" fillId="20" borderId="7" xfId="1" applyFont="1" applyFill="1" applyBorder="1" applyAlignment="1">
      <alignment horizontal="center" vertical="center" shrinkToFit="1"/>
    </xf>
    <xf numFmtId="179" fontId="31" fillId="0" borderId="118" xfId="1" applyNumberFormat="1" applyFont="1" applyBorder="1" applyAlignment="1">
      <alignment horizontal="center" vertical="center" shrinkToFit="1"/>
    </xf>
    <xf numFmtId="179" fontId="31" fillId="0" borderId="119" xfId="1" applyNumberFormat="1" applyFont="1" applyBorder="1" applyAlignment="1">
      <alignment horizontal="center" vertical="center" shrinkToFit="1"/>
    </xf>
    <xf numFmtId="179" fontId="31" fillId="0" borderId="117" xfId="1" applyNumberFormat="1" applyFont="1" applyBorder="1" applyAlignment="1">
      <alignment horizontal="center" vertical="center" shrinkToFit="1"/>
    </xf>
    <xf numFmtId="0" fontId="23" fillId="0" borderId="44" xfId="10" applyFont="1" applyBorder="1">
      <alignment vertical="center"/>
    </xf>
    <xf numFmtId="0" fontId="52" fillId="0" borderId="7" xfId="10" applyFont="1" applyBorder="1" applyAlignment="1">
      <alignment vertical="center" shrinkToFit="1"/>
    </xf>
    <xf numFmtId="0" fontId="52" fillId="7" borderId="7" xfId="10" applyFont="1" applyFill="1" applyBorder="1" applyAlignment="1">
      <alignment vertical="center" shrinkToFit="1"/>
    </xf>
    <xf numFmtId="0" fontId="31" fillId="0" borderId="7" xfId="10" applyFont="1" applyBorder="1" applyAlignment="1">
      <alignment vertical="center" shrinkToFit="1"/>
    </xf>
    <xf numFmtId="0" fontId="52" fillId="7" borderId="7" xfId="13" applyFont="1" applyFill="1" applyBorder="1" applyAlignment="1">
      <alignment vertical="center" shrinkToFit="1"/>
    </xf>
    <xf numFmtId="0" fontId="52" fillId="7" borderId="7" xfId="13" applyFont="1" applyFill="1" applyBorder="1" applyAlignment="1">
      <alignment horizontal="left" vertical="center" shrinkToFit="1"/>
    </xf>
    <xf numFmtId="0" fontId="52" fillId="0" borderId="7" xfId="10" applyFont="1" applyBorder="1" applyAlignment="1">
      <alignment horizontal="left" vertical="center" shrinkToFit="1"/>
    </xf>
    <xf numFmtId="0" fontId="52" fillId="0" borderId="38" xfId="10" applyFont="1" applyBorder="1" applyAlignment="1">
      <alignment vertical="center" shrinkToFit="1"/>
    </xf>
    <xf numFmtId="0" fontId="52" fillId="7" borderId="38" xfId="10" applyFont="1" applyFill="1" applyBorder="1" applyAlignment="1">
      <alignment vertical="center" shrinkToFit="1"/>
    </xf>
    <xf numFmtId="0" fontId="31" fillId="0" borderId="38" xfId="10" applyFont="1" applyBorder="1" applyAlignment="1">
      <alignment vertical="center" shrinkToFit="1"/>
    </xf>
    <xf numFmtId="0" fontId="52" fillId="7" borderId="38" xfId="13" applyFont="1" applyFill="1" applyBorder="1" applyAlignment="1">
      <alignment vertical="center" shrinkToFit="1"/>
    </xf>
    <xf numFmtId="0" fontId="52" fillId="7" borderId="38" xfId="13" applyFont="1" applyFill="1" applyBorder="1" applyAlignment="1">
      <alignment horizontal="center" vertical="center" shrinkToFit="1"/>
    </xf>
    <xf numFmtId="0" fontId="52" fillId="0" borderId="38" xfId="10" applyFont="1" applyBorder="1" applyAlignment="1">
      <alignment horizontal="left" vertical="center" shrinkToFit="1"/>
    </xf>
    <xf numFmtId="0" fontId="23" fillId="0" borderId="115" xfId="10" applyFont="1" applyBorder="1">
      <alignment vertical="center"/>
    </xf>
    <xf numFmtId="0" fontId="23" fillId="7" borderId="115" xfId="10" applyFont="1" applyFill="1" applyBorder="1">
      <alignment vertical="center"/>
    </xf>
    <xf numFmtId="0" fontId="91" fillId="0" borderId="120" xfId="15" applyFont="1" applyBorder="1" applyAlignment="1">
      <alignment horizontal="center" vertical="center"/>
    </xf>
    <xf numFmtId="0" fontId="91" fillId="0" borderId="121" xfId="15" applyFont="1" applyBorder="1" applyAlignment="1">
      <alignment horizontal="center" vertical="center"/>
    </xf>
    <xf numFmtId="0" fontId="91" fillId="0" borderId="122" xfId="15" applyFont="1" applyBorder="1" applyAlignment="1">
      <alignment horizontal="center" vertical="center"/>
    </xf>
    <xf numFmtId="0" fontId="91" fillId="0" borderId="123" xfId="15" applyFont="1" applyBorder="1" applyAlignment="1">
      <alignment horizontal="center" vertical="center"/>
    </xf>
    <xf numFmtId="0" fontId="91" fillId="0" borderId="124" xfId="15" applyFont="1" applyBorder="1" applyAlignment="1">
      <alignment horizontal="center" vertical="center"/>
    </xf>
    <xf numFmtId="0" fontId="91" fillId="0" borderId="125" xfId="15" applyFont="1" applyBorder="1" applyAlignment="1">
      <alignment horizontal="center" vertical="center"/>
    </xf>
    <xf numFmtId="0" fontId="91" fillId="0" borderId="126" xfId="15" applyFont="1" applyBorder="1" applyAlignment="1">
      <alignment horizontal="center" vertical="center"/>
    </xf>
    <xf numFmtId="0" fontId="91" fillId="0" borderId="127" xfId="15" applyFont="1" applyBorder="1" applyAlignment="1">
      <alignment horizontal="center" vertical="center"/>
    </xf>
    <xf numFmtId="0" fontId="91" fillId="0" borderId="128" xfId="15" applyFont="1" applyBorder="1" applyAlignment="1">
      <alignment horizontal="center" vertical="center"/>
    </xf>
    <xf numFmtId="0" fontId="93" fillId="0" borderId="124" xfId="15" applyFont="1" applyBorder="1">
      <alignment vertical="center"/>
    </xf>
    <xf numFmtId="0" fontId="91" fillId="0" borderId="129" xfId="15" applyFont="1" applyBorder="1" applyAlignment="1">
      <alignment horizontal="center" vertical="center"/>
    </xf>
    <xf numFmtId="0" fontId="46" fillId="0" borderId="0" xfId="1" applyFont="1">
      <alignment vertical="center"/>
    </xf>
    <xf numFmtId="0" fontId="78" fillId="0" borderId="38" xfId="16" applyFont="1" applyBorder="1" applyAlignment="1">
      <alignment vertical="center" shrinkToFit="1"/>
    </xf>
    <xf numFmtId="0" fontId="78" fillId="0" borderId="115" xfId="16" applyFont="1" applyBorder="1" applyAlignment="1">
      <alignment horizontal="center" vertical="center" shrinkToFit="1"/>
    </xf>
    <xf numFmtId="0" fontId="78" fillId="0" borderId="115" xfId="16" applyFont="1" applyBorder="1" applyAlignment="1">
      <alignment vertical="center" shrinkToFit="1"/>
    </xf>
    <xf numFmtId="0" fontId="78" fillId="0" borderId="38" xfId="16" applyFont="1" applyBorder="1" applyAlignment="1">
      <alignment horizontal="center" vertical="center" shrinkToFit="1"/>
    </xf>
    <xf numFmtId="0" fontId="78" fillId="15" borderId="115" xfId="16" applyFont="1" applyFill="1" applyBorder="1" applyAlignment="1">
      <alignment horizontal="center" vertical="center" shrinkToFit="1"/>
    </xf>
    <xf numFmtId="0" fontId="78" fillId="15" borderId="115" xfId="16" applyFont="1" applyFill="1" applyBorder="1" applyAlignment="1">
      <alignment vertical="center" shrinkToFit="1"/>
    </xf>
    <xf numFmtId="0" fontId="103" fillId="0" borderId="0" xfId="3" applyFont="1">
      <alignment vertical="center"/>
    </xf>
    <xf numFmtId="0" fontId="100" fillId="0" borderId="0" xfId="10" applyFont="1">
      <alignment vertical="center"/>
    </xf>
    <xf numFmtId="0" fontId="49" fillId="0" borderId="0" xfId="10" applyFont="1" applyAlignment="1">
      <alignment horizontal="left" vertical="center" indent="1"/>
    </xf>
    <xf numFmtId="0" fontId="105" fillId="0" borderId="0" xfId="3" applyFont="1">
      <alignment vertical="center"/>
    </xf>
    <xf numFmtId="56" fontId="8" fillId="0" borderId="0" xfId="1" applyNumberFormat="1" applyAlignment="1">
      <alignment horizontal="center" vertical="center"/>
    </xf>
    <xf numFmtId="0" fontId="54" fillId="0" borderId="0" xfId="19" applyFont="1">
      <alignment vertical="center"/>
    </xf>
    <xf numFmtId="0" fontId="106" fillId="0" borderId="0" xfId="1" applyFont="1">
      <alignment vertical="center"/>
    </xf>
    <xf numFmtId="49" fontId="46" fillId="0" borderId="0" xfId="1" applyNumberFormat="1" applyFont="1">
      <alignment vertical="center"/>
    </xf>
    <xf numFmtId="0" fontId="106" fillId="0" borderId="0" xfId="1" applyFont="1" applyAlignment="1">
      <alignment horizontal="center" vertical="center"/>
    </xf>
    <xf numFmtId="0" fontId="44" fillId="0" borderId="0" xfId="1" applyFont="1">
      <alignment vertical="center"/>
    </xf>
    <xf numFmtId="0" fontId="102" fillId="0" borderId="0" xfId="2" applyFont="1" applyAlignment="1">
      <alignment vertical="center" shrinkToFit="1"/>
    </xf>
    <xf numFmtId="0" fontId="11" fillId="0" borderId="0" xfId="2" applyFont="1" applyAlignment="1">
      <alignment horizontal="center" vertical="center"/>
    </xf>
    <xf numFmtId="0" fontId="13" fillId="0" borderId="0" xfId="2" applyFont="1" applyAlignment="1">
      <alignment horizontal="center" vertical="center" readingOrder="1"/>
    </xf>
    <xf numFmtId="0" fontId="15" fillId="0" borderId="0" xfId="2" applyFont="1" applyAlignment="1">
      <alignment horizontal="center" vertical="center" readingOrder="1"/>
    </xf>
    <xf numFmtId="0" fontId="16" fillId="0" borderId="0" xfId="1" applyFont="1" applyAlignment="1">
      <alignment horizontal="center" vertical="center"/>
    </xf>
    <xf numFmtId="0" fontId="17" fillId="0" borderId="0" xfId="1" applyFont="1" applyAlignment="1">
      <alignment horizontal="center" vertical="center"/>
    </xf>
    <xf numFmtId="0" fontId="80" fillId="0" borderId="0" xfId="4" applyFont="1" applyAlignment="1">
      <alignment horizontal="center" vertical="center"/>
    </xf>
    <xf numFmtId="0" fontId="26" fillId="0" borderId="0" xfId="10" applyFont="1" applyAlignment="1">
      <alignment horizontal="center" vertical="center"/>
    </xf>
    <xf numFmtId="0" fontId="66" fillId="0" borderId="0" xfId="10" applyFont="1" applyAlignment="1">
      <alignment horizontal="center" vertical="center"/>
    </xf>
    <xf numFmtId="0" fontId="48" fillId="8" borderId="38" xfId="12" applyFont="1" applyFill="1" applyBorder="1" applyAlignment="1">
      <alignment horizontal="center" vertical="center" shrinkToFit="1"/>
    </xf>
    <xf numFmtId="0" fontId="48" fillId="8" borderId="36" xfId="12" applyFont="1" applyFill="1" applyBorder="1" applyAlignment="1">
      <alignment horizontal="center" vertical="center" shrinkToFit="1"/>
    </xf>
    <xf numFmtId="0" fontId="48" fillId="8" borderId="28" xfId="12" applyFont="1" applyFill="1" applyBorder="1" applyAlignment="1">
      <alignment horizontal="center" vertical="center" shrinkToFit="1"/>
    </xf>
    <xf numFmtId="178" fontId="67" fillId="0" borderId="61" xfId="15" applyNumberFormat="1" applyBorder="1" applyAlignment="1">
      <alignment horizontal="center" vertical="center"/>
    </xf>
    <xf numFmtId="0" fontId="67" fillId="11" borderId="62" xfId="15" applyFill="1" applyBorder="1" applyAlignment="1">
      <alignment horizontal="center" vertical="center" textRotation="255"/>
    </xf>
    <xf numFmtId="0" fontId="67" fillId="11" borderId="68" xfId="15" applyFill="1" applyBorder="1" applyAlignment="1">
      <alignment horizontal="center" vertical="center" textRotation="255"/>
    </xf>
    <xf numFmtId="0" fontId="67" fillId="11" borderId="91" xfId="15" applyFill="1" applyBorder="1" applyAlignment="1">
      <alignment horizontal="center" vertical="center" textRotation="255"/>
    </xf>
    <xf numFmtId="0" fontId="67" fillId="13" borderId="0" xfId="15" applyFill="1" applyAlignment="1">
      <alignment horizontal="center" vertical="center" textRotation="255"/>
    </xf>
    <xf numFmtId="0" fontId="67" fillId="14" borderId="62" xfId="15" applyFill="1" applyBorder="1" applyAlignment="1">
      <alignment horizontal="center" vertical="center" textRotation="255"/>
    </xf>
    <xf numFmtId="0" fontId="67" fillId="14" borderId="68" xfId="15" applyFill="1" applyBorder="1" applyAlignment="1">
      <alignment horizontal="center" vertical="center" textRotation="255"/>
    </xf>
    <xf numFmtId="0" fontId="67" fillId="14" borderId="91" xfId="15" applyFill="1" applyBorder="1" applyAlignment="1">
      <alignment horizontal="center" vertical="center" textRotation="255"/>
    </xf>
    <xf numFmtId="0" fontId="78" fillId="0" borderId="0" xfId="16" applyFont="1" applyAlignment="1">
      <alignment horizontal="center" vertical="center"/>
    </xf>
    <xf numFmtId="0" fontId="78" fillId="0" borderId="134" xfId="16" applyFont="1" applyBorder="1" applyAlignment="1">
      <alignment horizontal="center" vertical="center"/>
    </xf>
    <xf numFmtId="0" fontId="78" fillId="0" borderId="36" xfId="16" applyFont="1" applyBorder="1" applyAlignment="1">
      <alignment horizontal="center" vertical="center"/>
    </xf>
    <xf numFmtId="0" fontId="78" fillId="0" borderId="28" xfId="16" applyFont="1" applyBorder="1" applyAlignment="1">
      <alignment horizontal="center" vertical="center"/>
    </xf>
    <xf numFmtId="0" fontId="78" fillId="0" borderId="2" xfId="16" applyFont="1" applyBorder="1" applyAlignment="1">
      <alignment horizontal="center" vertical="center"/>
    </xf>
    <xf numFmtId="0" fontId="78" fillId="0" borderId="4" xfId="16" applyFont="1" applyBorder="1" applyAlignment="1">
      <alignment horizontal="center" vertical="center"/>
    </xf>
    <xf numFmtId="0" fontId="78" fillId="0" borderId="42" xfId="16" applyFont="1" applyBorder="1" applyAlignment="1">
      <alignment horizontal="center" vertical="center" shrinkToFit="1"/>
    </xf>
    <xf numFmtId="0" fontId="78" fillId="0" borderId="44" xfId="16" applyFont="1" applyBorder="1" applyAlignment="1">
      <alignment horizontal="center" vertical="center" shrinkToFit="1"/>
    </xf>
    <xf numFmtId="0" fontId="76" fillId="0" borderId="7" xfId="4" applyFont="1" applyBorder="1" applyAlignment="1">
      <alignment horizontal="center" vertical="center" shrinkToFit="1"/>
    </xf>
    <xf numFmtId="0" fontId="76" fillId="0" borderId="38" xfId="4" applyFont="1" applyBorder="1" applyAlignment="1">
      <alignment horizontal="center" vertical="center" shrinkToFit="1"/>
    </xf>
    <xf numFmtId="0" fontId="76" fillId="0" borderId="28" xfId="4" applyFont="1" applyBorder="1" applyAlignment="1">
      <alignment horizontal="center" vertical="center" shrinkToFit="1"/>
    </xf>
    <xf numFmtId="0" fontId="76" fillId="0" borderId="0" xfId="3" applyFont="1" applyAlignment="1">
      <alignment horizontal="center" vertical="center" shrinkToFit="1"/>
    </xf>
    <xf numFmtId="0" fontId="76" fillId="0" borderId="0" xfId="3" applyFont="1" applyAlignment="1">
      <alignment horizontal="left" vertical="center" shrinkToFit="1"/>
    </xf>
    <xf numFmtId="0" fontId="24" fillId="0" borderId="49" xfId="4" applyFont="1" applyBorder="1" applyAlignment="1">
      <alignment horizontal="center" vertical="center"/>
    </xf>
    <xf numFmtId="0" fontId="24" fillId="0" borderId="18" xfId="4" applyFont="1" applyBorder="1" applyAlignment="1">
      <alignment horizontal="center" vertical="center"/>
    </xf>
    <xf numFmtId="0" fontId="24" fillId="0" borderId="112" xfId="4" applyFont="1" applyBorder="1" applyAlignment="1">
      <alignment horizontal="center" vertical="center"/>
    </xf>
    <xf numFmtId="0" fontId="24" fillId="0" borderId="42" xfId="5" applyFont="1" applyBorder="1" applyAlignment="1">
      <alignment horizontal="center" vertical="center" shrinkToFit="1"/>
    </xf>
    <xf numFmtId="0" fontId="24" fillId="0" borderId="44" xfId="5" applyFont="1" applyBorder="1" applyAlignment="1">
      <alignment horizontal="center" vertical="center" shrinkToFit="1"/>
    </xf>
    <xf numFmtId="0" fontId="24" fillId="0" borderId="105" xfId="4" applyFont="1" applyBorder="1" applyAlignment="1">
      <alignment horizontal="center" vertical="center" shrinkToFit="1"/>
    </xf>
    <xf numFmtId="0" fontId="24" fillId="0" borderId="20" xfId="4" applyFont="1" applyBorder="1" applyAlignment="1">
      <alignment horizontal="center" vertical="center" shrinkToFit="1"/>
    </xf>
    <xf numFmtId="0" fontId="24" fillId="0" borderId="104" xfId="5" applyFont="1" applyBorder="1" applyAlignment="1">
      <alignment horizontal="center" vertical="center" shrinkToFit="1"/>
    </xf>
    <xf numFmtId="0" fontId="24" fillId="0" borderId="19" xfId="5" applyFont="1" applyBorder="1" applyAlignment="1">
      <alignment horizontal="center" vertical="center" shrinkToFit="1"/>
    </xf>
    <xf numFmtId="0" fontId="36" fillId="4" borderId="42" xfId="5" applyFont="1" applyFill="1" applyBorder="1" applyAlignment="1">
      <alignment horizontal="center" vertical="center" shrinkToFit="1"/>
    </xf>
    <xf numFmtId="0" fontId="36" fillId="4" borderId="44" xfId="5" applyFont="1" applyFill="1" applyBorder="1" applyAlignment="1">
      <alignment horizontal="center" vertical="center" shrinkToFit="1"/>
    </xf>
    <xf numFmtId="0" fontId="24" fillId="0" borderId="106" xfId="4" applyFont="1" applyBorder="1" applyAlignment="1">
      <alignment horizontal="center" vertical="center" shrinkToFit="1"/>
    </xf>
    <xf numFmtId="0" fontId="24" fillId="0" borderId="107" xfId="4" applyFont="1" applyBorder="1" applyAlignment="1">
      <alignment horizontal="center" vertical="center" shrinkToFit="1"/>
    </xf>
    <xf numFmtId="0" fontId="36" fillId="4" borderId="104" xfId="5" applyFont="1" applyFill="1" applyBorder="1" applyAlignment="1">
      <alignment horizontal="center" vertical="center" shrinkToFit="1"/>
    </xf>
    <xf numFmtId="0" fontId="36" fillId="4" borderId="19" xfId="5" applyFont="1" applyFill="1" applyBorder="1" applyAlignment="1">
      <alignment horizontal="center" vertical="center" shrinkToFit="1"/>
    </xf>
    <xf numFmtId="0" fontId="36" fillId="3" borderId="104" xfId="5" applyFont="1" applyFill="1" applyBorder="1" applyAlignment="1">
      <alignment horizontal="center" vertical="center" shrinkToFit="1"/>
    </xf>
    <xf numFmtId="0" fontId="36" fillId="3" borderId="19" xfId="5" applyFont="1" applyFill="1" applyBorder="1" applyAlignment="1">
      <alignment horizontal="center" vertical="center" shrinkToFit="1"/>
    </xf>
    <xf numFmtId="0" fontId="36" fillId="3" borderId="42" xfId="5" applyFont="1" applyFill="1" applyBorder="1" applyAlignment="1">
      <alignment horizontal="center" vertical="center" shrinkToFit="1"/>
    </xf>
    <xf numFmtId="0" fontId="36" fillId="3" borderId="44" xfId="5" applyFont="1" applyFill="1" applyBorder="1" applyAlignment="1">
      <alignment horizontal="center" vertical="center" shrinkToFit="1"/>
    </xf>
    <xf numFmtId="0" fontId="24" fillId="0" borderId="13" xfId="4" applyFont="1" applyBorder="1" applyAlignment="1">
      <alignment horizontal="center" vertical="center" shrinkToFit="1"/>
    </xf>
    <xf numFmtId="0" fontId="24" fillId="0" borderId="35" xfId="4" applyFont="1" applyBorder="1" applyAlignment="1">
      <alignment horizontal="center" vertical="center" shrinkToFit="1"/>
    </xf>
    <xf numFmtId="0" fontId="24" fillId="2" borderId="15" xfId="4" applyFont="1" applyFill="1" applyBorder="1" applyAlignment="1">
      <alignment horizontal="center" vertical="center" shrinkToFit="1"/>
    </xf>
    <xf numFmtId="0" fontId="24" fillId="2" borderId="16" xfId="4" applyFont="1" applyFill="1" applyBorder="1" applyAlignment="1">
      <alignment horizontal="center" vertical="center" shrinkToFit="1"/>
    </xf>
    <xf numFmtId="0" fontId="24" fillId="2" borderId="101" xfId="4" applyFont="1" applyFill="1" applyBorder="1" applyAlignment="1">
      <alignment horizontal="center" vertical="center" shrinkToFit="1"/>
    </xf>
    <xf numFmtId="0" fontId="24" fillId="2" borderId="97" xfId="4" applyFont="1" applyFill="1" applyBorder="1" applyAlignment="1">
      <alignment horizontal="center" vertical="center" shrinkToFit="1"/>
    </xf>
    <xf numFmtId="49" fontId="68" fillId="6" borderId="0" xfId="16" applyNumberFormat="1" applyFont="1" applyFill="1" applyAlignment="1">
      <alignment horizontal="center" vertical="center"/>
    </xf>
    <xf numFmtId="0" fontId="71" fillId="0" borderId="0" xfId="16" applyFont="1" applyAlignment="1">
      <alignment vertical="center" shrinkToFit="1"/>
    </xf>
    <xf numFmtId="0" fontId="29" fillId="0" borderId="0" xfId="16" applyFont="1" applyAlignment="1">
      <alignment vertical="center" shrinkToFit="1"/>
    </xf>
    <xf numFmtId="0" fontId="79" fillId="0" borderId="0" xfId="16" applyFont="1" applyAlignment="1">
      <alignment horizontal="center" vertical="center" shrinkToFit="1"/>
    </xf>
    <xf numFmtId="0" fontId="42" fillId="0" borderId="0" xfId="16" applyFont="1" applyAlignment="1">
      <alignment horizontal="center" vertical="center" shrinkToFit="1"/>
    </xf>
    <xf numFmtId="0" fontId="8" fillId="0" borderId="0" xfId="16" applyFont="1" applyAlignment="1">
      <alignment vertical="center" shrinkToFit="1"/>
    </xf>
    <xf numFmtId="49" fontId="24" fillId="0" borderId="0" xfId="16" applyNumberFormat="1" applyFont="1" applyAlignment="1">
      <alignment horizontal="center" vertical="center" shrinkToFit="1"/>
    </xf>
    <xf numFmtId="49" fontId="35" fillId="0" borderId="0" xfId="16" applyNumberFormat="1" applyFont="1" applyAlignment="1">
      <alignment horizontal="center" vertical="center" wrapText="1" shrinkToFit="1"/>
    </xf>
    <xf numFmtId="49" fontId="35" fillId="0" borderId="0" xfId="16" applyNumberFormat="1" applyFont="1" applyAlignment="1">
      <alignment horizontal="center" vertical="center" shrinkToFit="1"/>
    </xf>
    <xf numFmtId="49" fontId="24" fillId="0" borderId="11" xfId="16" applyNumberFormat="1" applyFont="1" applyBorder="1" applyAlignment="1">
      <alignment horizontal="center" vertical="center" shrinkToFit="1"/>
    </xf>
    <xf numFmtId="49" fontId="24" fillId="0" borderId="0" xfId="17" applyNumberFormat="1" applyFont="1" applyAlignment="1">
      <alignment horizontal="center" vertical="center" shrinkToFit="1"/>
    </xf>
    <xf numFmtId="49" fontId="35" fillId="0" borderId="0" xfId="17" applyNumberFormat="1" applyFont="1" applyAlignment="1">
      <alignment horizontal="center" vertical="center" wrapText="1" shrinkToFit="1"/>
    </xf>
    <xf numFmtId="49" fontId="24" fillId="0" borderId="11" xfId="17" applyNumberFormat="1" applyFont="1" applyBorder="1" applyAlignment="1">
      <alignment horizontal="center" vertical="center" shrinkToFit="1"/>
    </xf>
    <xf numFmtId="0" fontId="104" fillId="0" borderId="0" xfId="15" applyFont="1" applyAlignment="1">
      <alignment horizontal="center" vertical="center"/>
    </xf>
    <xf numFmtId="0" fontId="92" fillId="6" borderId="0" xfId="15" applyFont="1" applyFill="1" applyAlignment="1">
      <alignment horizontal="center" vertical="center"/>
    </xf>
    <xf numFmtId="0" fontId="93" fillId="6" borderId="0" xfId="15" applyFont="1" applyFill="1" applyAlignment="1">
      <alignment horizontal="center" vertical="center"/>
    </xf>
    <xf numFmtId="0" fontId="92" fillId="2" borderId="0" xfId="15" applyFont="1" applyFill="1" applyAlignment="1">
      <alignment horizontal="center" vertical="center"/>
    </xf>
    <xf numFmtId="0" fontId="93" fillId="2" borderId="0" xfId="15" applyFont="1" applyFill="1" applyAlignment="1">
      <alignment horizontal="center" vertical="center"/>
    </xf>
    <xf numFmtId="0" fontId="90" fillId="0" borderId="0" xfId="15" applyFont="1" applyAlignment="1">
      <alignment horizontal="center" vertical="center"/>
    </xf>
    <xf numFmtId="0" fontId="93" fillId="2" borderId="41" xfId="15" applyFont="1" applyFill="1" applyBorder="1" applyAlignment="1">
      <alignment horizontal="center" vertical="center"/>
    </xf>
    <xf numFmtId="0" fontId="90" fillId="0" borderId="42" xfId="15" applyFont="1" applyBorder="1" applyAlignment="1">
      <alignment horizontal="center" vertical="center"/>
    </xf>
    <xf numFmtId="0" fontId="94" fillId="0" borderId="11" xfId="15" applyFont="1" applyBorder="1" applyAlignment="1">
      <alignment horizontal="center" vertical="center"/>
    </xf>
    <xf numFmtId="0" fontId="94" fillId="0" borderId="12" xfId="15" applyFont="1" applyBorder="1" applyAlignment="1">
      <alignment horizontal="center" vertical="center"/>
    </xf>
    <xf numFmtId="0" fontId="94" fillId="0" borderId="43" xfId="15" applyFont="1" applyBorder="1" applyAlignment="1">
      <alignment horizontal="center" vertical="center"/>
    </xf>
    <xf numFmtId="0" fontId="94" fillId="0" borderId="0" xfId="15" applyFont="1" applyAlignment="1">
      <alignment horizontal="center" vertical="center"/>
    </xf>
    <xf numFmtId="0" fontId="94" fillId="0" borderId="37" xfId="15" applyFont="1" applyBorder="1" applyAlignment="1">
      <alignment horizontal="center" vertical="center"/>
    </xf>
    <xf numFmtId="0" fontId="94" fillId="0" borderId="44" xfId="15" applyFont="1" applyBorder="1" applyAlignment="1">
      <alignment horizontal="center" vertical="center"/>
    </xf>
    <xf numFmtId="0" fontId="94" fillId="0" borderId="41" xfId="15" applyFont="1" applyBorder="1" applyAlignment="1">
      <alignment horizontal="center" vertical="center"/>
    </xf>
    <xf numFmtId="0" fontId="94" fillId="0" borderId="45" xfId="15" applyFont="1" applyBorder="1" applyAlignment="1">
      <alignment horizontal="center" vertical="center"/>
    </xf>
    <xf numFmtId="0" fontId="94" fillId="6" borderId="0" xfId="15" applyFont="1" applyFill="1" applyAlignment="1">
      <alignment horizontal="center" vertical="distributed" textRotation="255"/>
    </xf>
    <xf numFmtId="0" fontId="92" fillId="2" borderId="42" xfId="15" applyFont="1" applyFill="1" applyBorder="1" applyAlignment="1">
      <alignment horizontal="center" vertical="center"/>
    </xf>
    <xf numFmtId="0" fontId="92" fillId="2" borderId="11" xfId="15" applyFont="1" applyFill="1" applyBorder="1" applyAlignment="1">
      <alignment horizontal="center" vertical="center"/>
    </xf>
    <xf numFmtId="0" fontId="92" fillId="2" borderId="12" xfId="15" applyFont="1" applyFill="1" applyBorder="1" applyAlignment="1">
      <alignment horizontal="center" vertical="center"/>
    </xf>
    <xf numFmtId="0" fontId="92" fillId="2" borderId="44" xfId="15" applyFont="1" applyFill="1" applyBorder="1" applyAlignment="1">
      <alignment horizontal="center" vertical="center"/>
    </xf>
    <xf numFmtId="0" fontId="92" fillId="2" borderId="41" xfId="15" applyFont="1" applyFill="1" applyBorder="1" applyAlignment="1">
      <alignment horizontal="center" vertical="center"/>
    </xf>
    <xf numFmtId="0" fontId="92" fillId="2" borderId="45" xfId="15" applyFont="1" applyFill="1" applyBorder="1" applyAlignment="1">
      <alignment horizontal="center" vertical="center"/>
    </xf>
    <xf numFmtId="0" fontId="93" fillId="2" borderId="42" xfId="15" applyFont="1" applyFill="1" applyBorder="1" applyAlignment="1">
      <alignment horizontal="center" vertical="center"/>
    </xf>
    <xf numFmtId="0" fontId="93" fillId="2" borderId="11" xfId="15" applyFont="1" applyFill="1" applyBorder="1" applyAlignment="1">
      <alignment horizontal="center" vertical="center"/>
    </xf>
    <xf numFmtId="0" fontId="93" fillId="2" borderId="12" xfId="15" applyFont="1" applyFill="1" applyBorder="1" applyAlignment="1">
      <alignment horizontal="center" vertical="center"/>
    </xf>
    <xf numFmtId="0" fontId="93" fillId="2" borderId="44" xfId="15" applyFont="1" applyFill="1" applyBorder="1" applyAlignment="1">
      <alignment horizontal="center" vertical="center"/>
    </xf>
    <xf numFmtId="0" fontId="93" fillId="2" borderId="45" xfId="15" applyFont="1" applyFill="1" applyBorder="1" applyAlignment="1">
      <alignment horizontal="center" vertical="center"/>
    </xf>
    <xf numFmtId="0" fontId="92" fillId="2" borderId="130" xfId="15" applyFont="1" applyFill="1" applyBorder="1" applyAlignment="1">
      <alignment horizontal="center" vertical="center"/>
    </xf>
    <xf numFmtId="0" fontId="92" fillId="2" borderId="131" xfId="15" applyFont="1" applyFill="1" applyBorder="1" applyAlignment="1">
      <alignment horizontal="center" vertical="center"/>
    </xf>
    <xf numFmtId="0" fontId="92" fillId="2" borderId="132" xfId="15" applyFont="1" applyFill="1" applyBorder="1" applyAlignment="1">
      <alignment horizontal="center" vertical="center"/>
    </xf>
    <xf numFmtId="0" fontId="92" fillId="2" borderId="133" xfId="15" applyFont="1" applyFill="1" applyBorder="1" applyAlignment="1">
      <alignment horizontal="center" vertical="center"/>
    </xf>
    <xf numFmtId="0" fontId="92" fillId="2" borderId="42" xfId="15" applyFont="1" applyFill="1" applyBorder="1" applyAlignment="1">
      <alignment horizontal="center" vertical="center" wrapText="1"/>
    </xf>
    <xf numFmtId="0" fontId="92" fillId="2" borderId="38" xfId="15" applyFont="1" applyFill="1" applyBorder="1" applyAlignment="1">
      <alignment horizontal="center" vertical="center"/>
    </xf>
    <xf numFmtId="0" fontId="92" fillId="2" borderId="36" xfId="15" applyFont="1" applyFill="1" applyBorder="1" applyAlignment="1">
      <alignment horizontal="center" vertical="center"/>
    </xf>
    <xf numFmtId="0" fontId="92" fillId="2" borderId="28" xfId="15" applyFont="1" applyFill="1" applyBorder="1" applyAlignment="1">
      <alignment horizontal="center" vertical="center"/>
    </xf>
    <xf numFmtId="0" fontId="31" fillId="0" borderId="115" xfId="1" applyFont="1" applyBorder="1" applyAlignment="1">
      <alignment horizontal="center" vertical="center" wrapText="1"/>
    </xf>
    <xf numFmtId="0" fontId="31" fillId="0" borderId="7" xfId="1" applyFont="1" applyBorder="1" applyAlignment="1">
      <alignment horizontal="center" vertical="center"/>
    </xf>
    <xf numFmtId="0" fontId="31" fillId="0" borderId="116" xfId="1" applyFont="1" applyBorder="1" applyAlignment="1">
      <alignment horizontal="center" vertical="center"/>
    </xf>
    <xf numFmtId="0" fontId="64" fillId="0" borderId="46" xfId="14" applyFont="1" applyBorder="1" applyAlignment="1">
      <alignment horizontal="center" vertical="center"/>
    </xf>
    <xf numFmtId="0" fontId="64" fillId="0" borderId="18" xfId="14" applyFont="1" applyBorder="1" applyAlignment="1">
      <alignment horizontal="center" vertical="center"/>
    </xf>
    <xf numFmtId="0" fontId="64" fillId="0" borderId="47" xfId="14" applyFont="1" applyBorder="1" applyAlignment="1">
      <alignment horizontal="center" vertical="center"/>
    </xf>
    <xf numFmtId="0" fontId="64" fillId="0" borderId="21" xfId="14" applyFont="1" applyBorder="1" applyAlignment="1">
      <alignment horizontal="center" vertical="center"/>
    </xf>
    <xf numFmtId="0" fontId="65" fillId="0" borderId="33" xfId="14" applyFont="1" applyBorder="1" applyAlignment="1">
      <alignment horizontal="center" vertical="center"/>
    </xf>
    <xf numFmtId="0" fontId="65" fillId="0" borderId="34" xfId="14" applyFont="1" applyBorder="1" applyAlignment="1">
      <alignment horizontal="center" vertical="center"/>
    </xf>
    <xf numFmtId="0" fontId="65" fillId="0" borderId="48" xfId="14" applyFont="1" applyBorder="1" applyAlignment="1">
      <alignment horizontal="center" vertical="center"/>
    </xf>
    <xf numFmtId="0" fontId="64" fillId="0" borderId="51" xfId="14" applyFont="1" applyBorder="1" applyAlignment="1">
      <alignment horizontal="center" vertical="center"/>
    </xf>
    <xf numFmtId="0" fontId="64" fillId="0" borderId="52" xfId="14" applyFont="1" applyBorder="1" applyAlignment="1">
      <alignment horizontal="center" vertical="center"/>
    </xf>
  </cellXfs>
  <cellStyles count="20">
    <cellStyle name="標準" xfId="0" builtinId="0"/>
    <cellStyle name="標準 2" xfId="2" xr:uid="{C044109F-686D-45B1-AB1B-852B4FF79AAB}"/>
    <cellStyle name="標準 2 2" xfId="1" xr:uid="{6697A62A-B4AF-4076-86BF-EF38B3ED3550}"/>
    <cellStyle name="標準 2 2 2" xfId="4" xr:uid="{855A418F-A7C5-4173-BA0F-96DE969C5CB2}"/>
    <cellStyle name="標準 2 3" xfId="3" xr:uid="{680704C2-5971-4A96-9F5B-4F2FA9CDF867}"/>
    <cellStyle name="標準 2 3 2" xfId="5" xr:uid="{623AAD20-9869-46EE-A80C-01D2EC537CD1}"/>
    <cellStyle name="標準 2 4" xfId="6" xr:uid="{48F839F5-299D-4782-AE96-9E4BF54883F6}"/>
    <cellStyle name="標準 2 4 2" xfId="9" xr:uid="{BF1A1ED1-5724-4207-B33B-E1F080B84C63}"/>
    <cellStyle name="標準 2 4 3" xfId="8" xr:uid="{4FE08022-1605-4297-89B3-8CF28533569E}"/>
    <cellStyle name="標準 3" xfId="11" xr:uid="{F92FCB25-FEE5-49A5-AFA8-069C217F6B4E}"/>
    <cellStyle name="標準 3 2" xfId="13" xr:uid="{BEB6F759-E033-4866-85DC-32794E60CC62}"/>
    <cellStyle name="標準 3 5" xfId="10" xr:uid="{75557ED0-AB5E-47F3-9B1D-1A2F118B52C9}"/>
    <cellStyle name="標準 4" xfId="14" xr:uid="{08A87748-2A37-476D-8848-BD0F67724B09}"/>
    <cellStyle name="標準 5" xfId="15" xr:uid="{275B46AF-5574-4789-887B-C59DBFBA1A55}"/>
    <cellStyle name="標準 5 2 2" xfId="7" xr:uid="{0905E6F8-8DBB-4330-B9D1-8A1A754ADFCD}"/>
    <cellStyle name="標準 5 2 2 2" xfId="12" xr:uid="{4A9D1C91-54A3-4779-9FD8-705820550884}"/>
    <cellStyle name="標準 5 2 2 3" xfId="18" xr:uid="{B4F5801F-BC33-43DF-85EF-24D9F34FFFEC}"/>
    <cellStyle name="標準 6" xfId="16" xr:uid="{A8B6500D-7FFB-4196-951F-9E3FDB6745F0}"/>
    <cellStyle name="標準 6 2" xfId="17" xr:uid="{255E8546-F540-4F4E-935D-11D5EC2DBACD}"/>
    <cellStyle name="標準 7" xfId="19" xr:uid="{3D8CF553-0A4D-44FA-952F-5381586DCDEC}"/>
  </cellStyles>
  <dxfs count="45">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7</xdr:col>
      <xdr:colOff>520141</xdr:colOff>
      <xdr:row>8</xdr:row>
      <xdr:rowOff>138713</xdr:rowOff>
    </xdr:from>
    <xdr:to>
      <xdr:col>9</xdr:col>
      <xdr:colOff>347243</xdr:colOff>
      <xdr:row>12</xdr:row>
      <xdr:rowOff>233857</xdr:rowOff>
    </xdr:to>
    <xdr:pic>
      <xdr:nvPicPr>
        <xdr:cNvPr id="2" name="Picture 4" descr="シャトル_2blackwhite">
          <a:extLst>
            <a:ext uri="{FF2B5EF4-FFF2-40B4-BE49-F238E27FC236}">
              <a16:creationId xmlns:a16="http://schemas.microsoft.com/office/drawing/2014/main" id="{14174AB5-DF8E-4403-9469-69DD9765CD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19035207">
          <a:off x="4920691" y="3275613"/>
          <a:ext cx="1084402" cy="1111144"/>
        </a:xfrm>
        <a:prstGeom prst="rect">
          <a:avLst/>
        </a:prstGeom>
        <a:noFill/>
        <a:ln w="9525">
          <a:noFill/>
          <a:miter lim="800000"/>
          <a:headEnd/>
          <a:tailEnd/>
        </a:ln>
      </xdr:spPr>
    </xdr:pic>
    <xdr:clientData/>
  </xdr:twoCellAnchor>
  <xdr:twoCellAnchor>
    <xdr:from>
      <xdr:col>2</xdr:col>
      <xdr:colOff>428625</xdr:colOff>
      <xdr:row>9</xdr:row>
      <xdr:rowOff>123825</xdr:rowOff>
    </xdr:from>
    <xdr:to>
      <xdr:col>7</xdr:col>
      <xdr:colOff>133350</xdr:colOff>
      <xdr:row>17</xdr:row>
      <xdr:rowOff>171450</xdr:rowOff>
    </xdr:to>
    <xdr:pic>
      <xdr:nvPicPr>
        <xdr:cNvPr id="3" name="Picture 1" descr="岐阜県小学生バドミントン連盟白黒">
          <a:extLst>
            <a:ext uri="{FF2B5EF4-FFF2-40B4-BE49-F238E27FC236}">
              <a16:creationId xmlns:a16="http://schemas.microsoft.com/office/drawing/2014/main" id="{7D0DDF8A-0CAB-4041-9231-630C79E175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85925" y="3514725"/>
          <a:ext cx="2847975" cy="2079625"/>
        </a:xfrm>
        <a:prstGeom prst="rect">
          <a:avLst/>
        </a:prstGeom>
        <a:noFill/>
        <a:ln w="9525">
          <a:noFill/>
          <a:miter lim="800000"/>
          <a:headEnd/>
          <a:tailEnd/>
        </a:ln>
      </xdr:spPr>
    </xdr:pic>
    <xdr:clientData/>
  </xdr:twoCellAnchor>
  <xdr:twoCellAnchor editAs="oneCell">
    <xdr:from>
      <xdr:col>0</xdr:col>
      <xdr:colOff>285750</xdr:colOff>
      <xdr:row>7</xdr:row>
      <xdr:rowOff>76200</xdr:rowOff>
    </xdr:from>
    <xdr:to>
      <xdr:col>2</xdr:col>
      <xdr:colOff>381000</xdr:colOff>
      <xdr:row>15</xdr:row>
      <xdr:rowOff>171450</xdr:rowOff>
    </xdr:to>
    <xdr:pic>
      <xdr:nvPicPr>
        <xdr:cNvPr id="4" name="図 3" descr="バトミントンミナモ修正版.png">
          <a:extLst>
            <a:ext uri="{FF2B5EF4-FFF2-40B4-BE49-F238E27FC236}">
              <a16:creationId xmlns:a16="http://schemas.microsoft.com/office/drawing/2014/main" id="{90D0E603-6414-41FC-8E0F-1CB5CBA80400}"/>
            </a:ext>
          </a:extLst>
        </xdr:cNvPr>
        <xdr:cNvPicPr>
          <a:picLocks noChangeAspect="1"/>
        </xdr:cNvPicPr>
      </xdr:nvPicPr>
      <xdr:blipFill>
        <a:blip xmlns:r="http://schemas.openxmlformats.org/officeDocument/2006/relationships" r:embed="rId3" cstate="print"/>
        <a:srcRect/>
        <a:stretch>
          <a:fillRect/>
        </a:stretch>
      </xdr:blipFill>
      <xdr:spPr bwMode="auto">
        <a:xfrm>
          <a:off x="285750" y="2959100"/>
          <a:ext cx="1352550" cy="2127250"/>
        </a:xfrm>
        <a:prstGeom prst="rect">
          <a:avLst/>
        </a:prstGeom>
        <a:noFill/>
        <a:ln w="9525">
          <a:noFill/>
          <a:miter lim="800000"/>
          <a:headEnd/>
          <a:tailEnd/>
        </a:ln>
      </xdr:spPr>
    </xdr:pic>
    <xdr:clientData/>
  </xdr:twoCellAnchor>
  <xdr:twoCellAnchor editAs="oneCell">
    <xdr:from>
      <xdr:col>7</xdr:col>
      <xdr:colOff>200025</xdr:colOff>
      <xdr:row>16</xdr:row>
      <xdr:rowOff>219075</xdr:rowOff>
    </xdr:from>
    <xdr:to>
      <xdr:col>9</xdr:col>
      <xdr:colOff>409575</xdr:colOff>
      <xdr:row>22</xdr:row>
      <xdr:rowOff>219075</xdr:rowOff>
    </xdr:to>
    <xdr:pic>
      <xdr:nvPicPr>
        <xdr:cNvPr id="5" name="Picture 1" descr="バドミントン">
          <a:extLst>
            <a:ext uri="{FF2B5EF4-FFF2-40B4-BE49-F238E27FC236}">
              <a16:creationId xmlns:a16="http://schemas.microsoft.com/office/drawing/2014/main" id="{9A470564-8E7B-4769-9CF4-F55FD13BC94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600575" y="5387975"/>
          <a:ext cx="1466850" cy="1524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900612</xdr:colOff>
      <xdr:row>18</xdr:row>
      <xdr:rowOff>60960</xdr:rowOff>
    </xdr:from>
    <xdr:to>
      <xdr:col>6</xdr:col>
      <xdr:colOff>960120</xdr:colOff>
      <xdr:row>40</xdr:row>
      <xdr:rowOff>129540</xdr:rowOff>
    </xdr:to>
    <xdr:sp macro="" textlink="">
      <xdr:nvSpPr>
        <xdr:cNvPr id="2" name="正方形/長方形 1">
          <a:extLst>
            <a:ext uri="{FF2B5EF4-FFF2-40B4-BE49-F238E27FC236}">
              <a16:creationId xmlns:a16="http://schemas.microsoft.com/office/drawing/2014/main" id="{8F08A461-0FED-4486-9BDC-C4F9850730D8}"/>
            </a:ext>
          </a:extLst>
        </xdr:cNvPr>
        <xdr:cNvSpPr/>
      </xdr:nvSpPr>
      <xdr:spPr>
        <a:xfrm>
          <a:off x="2531292" y="4267200"/>
          <a:ext cx="3930468" cy="526542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899160</xdr:colOff>
      <xdr:row>37</xdr:row>
      <xdr:rowOff>68580</xdr:rowOff>
    </xdr:from>
    <xdr:to>
      <xdr:col>3</xdr:col>
      <xdr:colOff>190500</xdr:colOff>
      <xdr:row>39</xdr:row>
      <xdr:rowOff>38100</xdr:rowOff>
    </xdr:to>
    <xdr:sp macro="" textlink="">
      <xdr:nvSpPr>
        <xdr:cNvPr id="3" name="正方形/長方形 2">
          <a:extLst>
            <a:ext uri="{FF2B5EF4-FFF2-40B4-BE49-F238E27FC236}">
              <a16:creationId xmlns:a16="http://schemas.microsoft.com/office/drawing/2014/main" id="{5AED1BE3-F219-4B53-A4ED-39A25FA07CFC}"/>
            </a:ext>
          </a:extLst>
        </xdr:cNvPr>
        <xdr:cNvSpPr/>
      </xdr:nvSpPr>
      <xdr:spPr>
        <a:xfrm>
          <a:off x="2529840" y="8763000"/>
          <a:ext cx="259080" cy="44196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457200</xdr:colOff>
      <xdr:row>26</xdr:row>
      <xdr:rowOff>190500</xdr:rowOff>
    </xdr:from>
    <xdr:to>
      <xdr:col>6</xdr:col>
      <xdr:colOff>914400</xdr:colOff>
      <xdr:row>31</xdr:row>
      <xdr:rowOff>45720</xdr:rowOff>
    </xdr:to>
    <xdr:sp macro="" textlink="">
      <xdr:nvSpPr>
        <xdr:cNvPr id="4" name="正方形/長方形 3">
          <a:extLst>
            <a:ext uri="{FF2B5EF4-FFF2-40B4-BE49-F238E27FC236}">
              <a16:creationId xmlns:a16="http://schemas.microsoft.com/office/drawing/2014/main" id="{3919434E-D82B-4C25-80FE-4D468036CF13}"/>
            </a:ext>
          </a:extLst>
        </xdr:cNvPr>
        <xdr:cNvSpPr/>
      </xdr:nvSpPr>
      <xdr:spPr>
        <a:xfrm>
          <a:off x="5958840" y="6286500"/>
          <a:ext cx="457200" cy="103632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411480</xdr:colOff>
      <xdr:row>19</xdr:row>
      <xdr:rowOff>99060</xdr:rowOff>
    </xdr:from>
    <xdr:to>
      <xdr:col>4</xdr:col>
      <xdr:colOff>1857</xdr:colOff>
      <xdr:row>23</xdr:row>
      <xdr:rowOff>178417</xdr:rowOff>
    </xdr:to>
    <xdr:sp macro="" textlink="">
      <xdr:nvSpPr>
        <xdr:cNvPr id="8" name="正方形/長方形 7">
          <a:extLst>
            <a:ext uri="{FF2B5EF4-FFF2-40B4-BE49-F238E27FC236}">
              <a16:creationId xmlns:a16="http://schemas.microsoft.com/office/drawing/2014/main" id="{51C773F0-AEF9-4F2B-966B-77F8139EC879}"/>
            </a:ext>
          </a:extLst>
        </xdr:cNvPr>
        <xdr:cNvSpPr/>
      </xdr:nvSpPr>
      <xdr:spPr>
        <a:xfrm>
          <a:off x="3009900" y="45415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No.3</a:t>
          </a:r>
        </a:p>
      </xdr:txBody>
    </xdr:sp>
    <xdr:clientData/>
  </xdr:twoCellAnchor>
  <xdr:twoCellAnchor>
    <xdr:from>
      <xdr:col>3</xdr:col>
      <xdr:colOff>403860</xdr:colOff>
      <xdr:row>24</xdr:row>
      <xdr:rowOff>144780</xdr:rowOff>
    </xdr:from>
    <xdr:to>
      <xdr:col>3</xdr:col>
      <xdr:colOff>961977</xdr:colOff>
      <xdr:row>28</xdr:row>
      <xdr:rowOff>224137</xdr:rowOff>
    </xdr:to>
    <xdr:sp macro="" textlink="">
      <xdr:nvSpPr>
        <xdr:cNvPr id="9" name="正方形/長方形 8">
          <a:extLst>
            <a:ext uri="{FF2B5EF4-FFF2-40B4-BE49-F238E27FC236}">
              <a16:creationId xmlns:a16="http://schemas.microsoft.com/office/drawing/2014/main" id="{92990D7D-B9D6-400A-8078-618EE87E4A09}"/>
            </a:ext>
          </a:extLst>
        </xdr:cNvPr>
        <xdr:cNvSpPr/>
      </xdr:nvSpPr>
      <xdr:spPr>
        <a:xfrm>
          <a:off x="3002280" y="57683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No.6</a:t>
          </a:r>
        </a:p>
      </xdr:txBody>
    </xdr:sp>
    <xdr:clientData/>
  </xdr:twoCellAnchor>
  <xdr:twoCellAnchor>
    <xdr:from>
      <xdr:col>3</xdr:col>
      <xdr:colOff>396240</xdr:colOff>
      <xdr:row>29</xdr:row>
      <xdr:rowOff>175260</xdr:rowOff>
    </xdr:from>
    <xdr:to>
      <xdr:col>3</xdr:col>
      <xdr:colOff>954357</xdr:colOff>
      <xdr:row>34</xdr:row>
      <xdr:rowOff>18397</xdr:rowOff>
    </xdr:to>
    <xdr:sp macro="" textlink="">
      <xdr:nvSpPr>
        <xdr:cNvPr id="10" name="正方形/長方形 9">
          <a:extLst>
            <a:ext uri="{FF2B5EF4-FFF2-40B4-BE49-F238E27FC236}">
              <a16:creationId xmlns:a16="http://schemas.microsoft.com/office/drawing/2014/main" id="{1D362C24-6B4E-4B1D-8AE1-1064F3ADBEC2}"/>
            </a:ext>
          </a:extLst>
        </xdr:cNvPr>
        <xdr:cNvSpPr/>
      </xdr:nvSpPr>
      <xdr:spPr>
        <a:xfrm>
          <a:off x="2994660" y="69799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No.9</a:t>
          </a:r>
        </a:p>
      </xdr:txBody>
    </xdr:sp>
    <xdr:clientData/>
  </xdr:twoCellAnchor>
  <xdr:twoCellAnchor>
    <xdr:from>
      <xdr:col>3</xdr:col>
      <xdr:colOff>396240</xdr:colOff>
      <xdr:row>34</xdr:row>
      <xdr:rowOff>205740</xdr:rowOff>
    </xdr:from>
    <xdr:to>
      <xdr:col>3</xdr:col>
      <xdr:colOff>954357</xdr:colOff>
      <xdr:row>39</xdr:row>
      <xdr:rowOff>48877</xdr:rowOff>
    </xdr:to>
    <xdr:sp macro="" textlink="">
      <xdr:nvSpPr>
        <xdr:cNvPr id="11" name="正方形/長方形 10">
          <a:extLst>
            <a:ext uri="{FF2B5EF4-FFF2-40B4-BE49-F238E27FC236}">
              <a16:creationId xmlns:a16="http://schemas.microsoft.com/office/drawing/2014/main" id="{0A82A6EF-6D67-4260-883E-E8138B44E05A}"/>
            </a:ext>
          </a:extLst>
        </xdr:cNvPr>
        <xdr:cNvSpPr/>
      </xdr:nvSpPr>
      <xdr:spPr>
        <a:xfrm>
          <a:off x="2994660" y="819150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000">
              <a:latin typeface="Meiryo UI" panose="020B0604030504040204" pitchFamily="50" charset="-128"/>
              <a:ea typeface="Meiryo UI" panose="020B0604030504040204" pitchFamily="50" charset="-128"/>
            </a:rPr>
            <a:t>No.12</a:t>
          </a:r>
        </a:p>
      </xdr:txBody>
    </xdr:sp>
    <xdr:clientData/>
  </xdr:twoCellAnchor>
  <xdr:twoCellAnchor>
    <xdr:from>
      <xdr:col>4</xdr:col>
      <xdr:colOff>464820</xdr:colOff>
      <xdr:row>19</xdr:row>
      <xdr:rowOff>99060</xdr:rowOff>
    </xdr:from>
    <xdr:to>
      <xdr:col>5</xdr:col>
      <xdr:colOff>55197</xdr:colOff>
      <xdr:row>23</xdr:row>
      <xdr:rowOff>178417</xdr:rowOff>
    </xdr:to>
    <xdr:sp macro="" textlink="">
      <xdr:nvSpPr>
        <xdr:cNvPr id="12" name="正方形/長方形 11">
          <a:extLst>
            <a:ext uri="{FF2B5EF4-FFF2-40B4-BE49-F238E27FC236}">
              <a16:creationId xmlns:a16="http://schemas.microsoft.com/office/drawing/2014/main" id="{7D2F80CE-D65C-4637-B79F-5AB5D7FE810C}"/>
            </a:ext>
          </a:extLst>
        </xdr:cNvPr>
        <xdr:cNvSpPr/>
      </xdr:nvSpPr>
      <xdr:spPr>
        <a:xfrm>
          <a:off x="4030980" y="45415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No.2</a:t>
          </a:r>
        </a:p>
      </xdr:txBody>
    </xdr:sp>
    <xdr:clientData/>
  </xdr:twoCellAnchor>
  <xdr:twoCellAnchor>
    <xdr:from>
      <xdr:col>4</xdr:col>
      <xdr:colOff>464820</xdr:colOff>
      <xdr:row>24</xdr:row>
      <xdr:rowOff>137160</xdr:rowOff>
    </xdr:from>
    <xdr:to>
      <xdr:col>5</xdr:col>
      <xdr:colOff>55197</xdr:colOff>
      <xdr:row>28</xdr:row>
      <xdr:rowOff>216517</xdr:rowOff>
    </xdr:to>
    <xdr:sp macro="" textlink="">
      <xdr:nvSpPr>
        <xdr:cNvPr id="13" name="正方形/長方形 12">
          <a:extLst>
            <a:ext uri="{FF2B5EF4-FFF2-40B4-BE49-F238E27FC236}">
              <a16:creationId xmlns:a16="http://schemas.microsoft.com/office/drawing/2014/main" id="{4D216D23-D256-4C9A-B2E7-FAEA92C540E7}"/>
            </a:ext>
          </a:extLst>
        </xdr:cNvPr>
        <xdr:cNvSpPr/>
      </xdr:nvSpPr>
      <xdr:spPr>
        <a:xfrm>
          <a:off x="4030980" y="57607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No.5</a:t>
          </a:r>
        </a:p>
      </xdr:txBody>
    </xdr:sp>
    <xdr:clientData/>
  </xdr:twoCellAnchor>
  <xdr:twoCellAnchor>
    <xdr:from>
      <xdr:col>4</xdr:col>
      <xdr:colOff>457200</xdr:colOff>
      <xdr:row>29</xdr:row>
      <xdr:rowOff>182880</xdr:rowOff>
    </xdr:from>
    <xdr:to>
      <xdr:col>5</xdr:col>
      <xdr:colOff>47577</xdr:colOff>
      <xdr:row>34</xdr:row>
      <xdr:rowOff>26017</xdr:rowOff>
    </xdr:to>
    <xdr:sp macro="" textlink="">
      <xdr:nvSpPr>
        <xdr:cNvPr id="14" name="正方形/長方形 13">
          <a:extLst>
            <a:ext uri="{FF2B5EF4-FFF2-40B4-BE49-F238E27FC236}">
              <a16:creationId xmlns:a16="http://schemas.microsoft.com/office/drawing/2014/main" id="{52A2013E-762A-4DFA-AF33-0BF15D3FD745}"/>
            </a:ext>
          </a:extLst>
        </xdr:cNvPr>
        <xdr:cNvSpPr/>
      </xdr:nvSpPr>
      <xdr:spPr>
        <a:xfrm>
          <a:off x="4023360" y="69875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No.8</a:t>
          </a:r>
        </a:p>
      </xdr:txBody>
    </xdr:sp>
    <xdr:clientData/>
  </xdr:twoCellAnchor>
  <xdr:twoCellAnchor>
    <xdr:from>
      <xdr:col>4</xdr:col>
      <xdr:colOff>449580</xdr:colOff>
      <xdr:row>34</xdr:row>
      <xdr:rowOff>205740</xdr:rowOff>
    </xdr:from>
    <xdr:to>
      <xdr:col>5</xdr:col>
      <xdr:colOff>39957</xdr:colOff>
      <xdr:row>39</xdr:row>
      <xdr:rowOff>48877</xdr:rowOff>
    </xdr:to>
    <xdr:sp macro="" textlink="">
      <xdr:nvSpPr>
        <xdr:cNvPr id="15" name="正方形/長方形 14">
          <a:extLst>
            <a:ext uri="{FF2B5EF4-FFF2-40B4-BE49-F238E27FC236}">
              <a16:creationId xmlns:a16="http://schemas.microsoft.com/office/drawing/2014/main" id="{415A09BD-C26C-4F30-AAD3-BE2FD9EAA228}"/>
            </a:ext>
          </a:extLst>
        </xdr:cNvPr>
        <xdr:cNvSpPr/>
      </xdr:nvSpPr>
      <xdr:spPr>
        <a:xfrm>
          <a:off x="4015740" y="819150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endParaRPr kumimoji="1" lang="en-US" altLang="ja-JP" sz="1100">
            <a:latin typeface="Meiryo UI" panose="020B0604030504040204" pitchFamily="50" charset="-128"/>
            <a:ea typeface="Meiryo UI" panose="020B0604030504040204" pitchFamily="50" charset="-128"/>
          </a:endParaRPr>
        </a:p>
        <a:p>
          <a:pPr algn="ctr"/>
          <a:r>
            <a:rPr kumimoji="1" lang="en-US" altLang="ja-JP" sz="1000">
              <a:solidFill>
                <a:schemeClr val="lt1"/>
              </a:solidFill>
              <a:effectLst/>
              <a:latin typeface="Meiryo UI" panose="020B0604030504040204" pitchFamily="50" charset="-128"/>
              <a:ea typeface="Meiryo UI" panose="020B0604030504040204" pitchFamily="50" charset="-128"/>
              <a:cs typeface="+mn-cs"/>
            </a:rPr>
            <a:t>No.11</a:t>
          </a:r>
        </a:p>
      </xdr:txBody>
    </xdr:sp>
    <xdr:clientData/>
  </xdr:twoCellAnchor>
  <xdr:twoCellAnchor>
    <xdr:from>
      <xdr:col>5</xdr:col>
      <xdr:colOff>525780</xdr:colOff>
      <xdr:row>19</xdr:row>
      <xdr:rowOff>106680</xdr:rowOff>
    </xdr:from>
    <xdr:to>
      <xdr:col>6</xdr:col>
      <xdr:colOff>116157</xdr:colOff>
      <xdr:row>23</xdr:row>
      <xdr:rowOff>186037</xdr:rowOff>
    </xdr:to>
    <xdr:sp macro="" textlink="">
      <xdr:nvSpPr>
        <xdr:cNvPr id="30" name="正方形/長方形 29">
          <a:extLst>
            <a:ext uri="{FF2B5EF4-FFF2-40B4-BE49-F238E27FC236}">
              <a16:creationId xmlns:a16="http://schemas.microsoft.com/office/drawing/2014/main" id="{498A0B8B-FC52-4F1A-90FD-C0CC740C9F91}"/>
            </a:ext>
          </a:extLst>
        </xdr:cNvPr>
        <xdr:cNvSpPr/>
      </xdr:nvSpPr>
      <xdr:spPr>
        <a:xfrm>
          <a:off x="5059680" y="45491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No.1</a:t>
          </a:r>
        </a:p>
      </xdr:txBody>
    </xdr:sp>
    <xdr:clientData/>
  </xdr:twoCellAnchor>
  <xdr:twoCellAnchor>
    <xdr:from>
      <xdr:col>5</xdr:col>
      <xdr:colOff>525780</xdr:colOff>
      <xdr:row>24</xdr:row>
      <xdr:rowOff>152400</xdr:rowOff>
    </xdr:from>
    <xdr:to>
      <xdr:col>6</xdr:col>
      <xdr:colOff>116157</xdr:colOff>
      <xdr:row>28</xdr:row>
      <xdr:rowOff>231757</xdr:rowOff>
    </xdr:to>
    <xdr:sp macro="" textlink="">
      <xdr:nvSpPr>
        <xdr:cNvPr id="31" name="正方形/長方形 30">
          <a:extLst>
            <a:ext uri="{FF2B5EF4-FFF2-40B4-BE49-F238E27FC236}">
              <a16:creationId xmlns:a16="http://schemas.microsoft.com/office/drawing/2014/main" id="{8711F019-4A9C-4B82-9F6B-963F550F3967}"/>
            </a:ext>
          </a:extLst>
        </xdr:cNvPr>
        <xdr:cNvSpPr/>
      </xdr:nvSpPr>
      <xdr:spPr>
        <a:xfrm>
          <a:off x="5059680" y="577596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No.4</a:t>
          </a:r>
        </a:p>
      </xdr:txBody>
    </xdr:sp>
    <xdr:clientData/>
  </xdr:twoCellAnchor>
  <xdr:twoCellAnchor>
    <xdr:from>
      <xdr:col>5</xdr:col>
      <xdr:colOff>518160</xdr:colOff>
      <xdr:row>29</xdr:row>
      <xdr:rowOff>182880</xdr:rowOff>
    </xdr:from>
    <xdr:to>
      <xdr:col>6</xdr:col>
      <xdr:colOff>108537</xdr:colOff>
      <xdr:row>34</xdr:row>
      <xdr:rowOff>26017</xdr:rowOff>
    </xdr:to>
    <xdr:sp macro="" textlink="">
      <xdr:nvSpPr>
        <xdr:cNvPr id="32" name="正方形/長方形 31">
          <a:extLst>
            <a:ext uri="{FF2B5EF4-FFF2-40B4-BE49-F238E27FC236}">
              <a16:creationId xmlns:a16="http://schemas.microsoft.com/office/drawing/2014/main" id="{F82B6B42-B141-4725-A44F-8F0214885A06}"/>
            </a:ext>
          </a:extLst>
        </xdr:cNvPr>
        <xdr:cNvSpPr/>
      </xdr:nvSpPr>
      <xdr:spPr>
        <a:xfrm>
          <a:off x="5052060" y="69875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No.7</a:t>
          </a:r>
        </a:p>
      </xdr:txBody>
    </xdr:sp>
    <xdr:clientData/>
  </xdr:twoCellAnchor>
  <xdr:twoCellAnchor>
    <xdr:from>
      <xdr:col>5</xdr:col>
      <xdr:colOff>525780</xdr:colOff>
      <xdr:row>34</xdr:row>
      <xdr:rowOff>213360</xdr:rowOff>
    </xdr:from>
    <xdr:to>
      <xdr:col>6</xdr:col>
      <xdr:colOff>116157</xdr:colOff>
      <xdr:row>39</xdr:row>
      <xdr:rowOff>56497</xdr:rowOff>
    </xdr:to>
    <xdr:sp macro="" textlink="">
      <xdr:nvSpPr>
        <xdr:cNvPr id="33" name="正方形/長方形 32">
          <a:extLst>
            <a:ext uri="{FF2B5EF4-FFF2-40B4-BE49-F238E27FC236}">
              <a16:creationId xmlns:a16="http://schemas.microsoft.com/office/drawing/2014/main" id="{4E6F885C-9BD7-4D8A-90B7-A749FCC366EC}"/>
            </a:ext>
          </a:extLst>
        </xdr:cNvPr>
        <xdr:cNvSpPr/>
      </xdr:nvSpPr>
      <xdr:spPr>
        <a:xfrm>
          <a:off x="5059680" y="81991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000">
              <a:latin typeface="Meiryo UI" panose="020B0604030504040204" pitchFamily="50" charset="-128"/>
              <a:ea typeface="Meiryo UI" panose="020B0604030504040204" pitchFamily="50" charset="-128"/>
            </a:rPr>
            <a:t>No.10</a:t>
          </a:r>
        </a:p>
      </xdr:txBody>
    </xdr:sp>
    <xdr:clientData/>
  </xdr:twoCellAnchor>
  <xdr:twoCellAnchor>
    <xdr:from>
      <xdr:col>6</xdr:col>
      <xdr:colOff>693420</xdr:colOff>
      <xdr:row>31</xdr:row>
      <xdr:rowOff>213360</xdr:rowOff>
    </xdr:from>
    <xdr:to>
      <xdr:col>6</xdr:col>
      <xdr:colOff>906780</xdr:colOff>
      <xdr:row>39</xdr:row>
      <xdr:rowOff>60960</xdr:rowOff>
    </xdr:to>
    <xdr:sp macro="" textlink="">
      <xdr:nvSpPr>
        <xdr:cNvPr id="34" name="正方形/長方形 33">
          <a:extLst>
            <a:ext uri="{FF2B5EF4-FFF2-40B4-BE49-F238E27FC236}">
              <a16:creationId xmlns:a16="http://schemas.microsoft.com/office/drawing/2014/main" id="{D3D816F5-2544-43C4-B2AD-4544C1B9E621}"/>
            </a:ext>
          </a:extLst>
        </xdr:cNvPr>
        <xdr:cNvSpPr/>
      </xdr:nvSpPr>
      <xdr:spPr>
        <a:xfrm>
          <a:off x="6195060" y="7490460"/>
          <a:ext cx="213360" cy="173736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685800</xdr:colOff>
      <xdr:row>19</xdr:row>
      <xdr:rowOff>30480</xdr:rowOff>
    </xdr:from>
    <xdr:to>
      <xdr:col>6</xdr:col>
      <xdr:colOff>899160</xdr:colOff>
      <xdr:row>26</xdr:row>
      <xdr:rowOff>114300</xdr:rowOff>
    </xdr:to>
    <xdr:sp macro="" textlink="">
      <xdr:nvSpPr>
        <xdr:cNvPr id="35" name="正方形/長方形 34">
          <a:extLst>
            <a:ext uri="{FF2B5EF4-FFF2-40B4-BE49-F238E27FC236}">
              <a16:creationId xmlns:a16="http://schemas.microsoft.com/office/drawing/2014/main" id="{4ECF1322-EAE3-4AC0-96D8-FE9D61087B12}"/>
            </a:ext>
          </a:extLst>
        </xdr:cNvPr>
        <xdr:cNvSpPr/>
      </xdr:nvSpPr>
      <xdr:spPr>
        <a:xfrm>
          <a:off x="6187440" y="4472940"/>
          <a:ext cx="213360" cy="173736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874949</xdr:colOff>
      <xdr:row>37</xdr:row>
      <xdr:rowOff>7620</xdr:rowOff>
    </xdr:from>
    <xdr:ext cx="336631" cy="617219"/>
    <xdr:sp macro="" textlink="">
      <xdr:nvSpPr>
        <xdr:cNvPr id="36" name="テキスト ボックス 35">
          <a:extLst>
            <a:ext uri="{FF2B5EF4-FFF2-40B4-BE49-F238E27FC236}">
              <a16:creationId xmlns:a16="http://schemas.microsoft.com/office/drawing/2014/main" id="{A9E26488-2C56-2C21-4E45-2A8F658C3637}"/>
            </a:ext>
          </a:extLst>
        </xdr:cNvPr>
        <xdr:cNvSpPr txBox="1"/>
      </xdr:nvSpPr>
      <xdr:spPr>
        <a:xfrm>
          <a:off x="2505629" y="8702040"/>
          <a:ext cx="336631" cy="6172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r>
            <a:rPr kumimoji="1" lang="ja-JP" altLang="en-US" sz="800">
              <a:latin typeface="Meiryo UI" panose="020B0604030504040204" pitchFamily="50" charset="-128"/>
              <a:ea typeface="Meiryo UI" panose="020B0604030504040204" pitchFamily="50" charset="-128"/>
            </a:rPr>
            <a:t>出入口</a:t>
          </a:r>
        </a:p>
      </xdr:txBody>
    </xdr:sp>
    <xdr:clientData/>
  </xdr:oneCellAnchor>
  <xdr:twoCellAnchor>
    <xdr:from>
      <xdr:col>6</xdr:col>
      <xdr:colOff>662940</xdr:colOff>
      <xdr:row>33</xdr:row>
      <xdr:rowOff>30480</xdr:rowOff>
    </xdr:from>
    <xdr:to>
      <xdr:col>7</xdr:col>
      <xdr:colOff>0</xdr:colOff>
      <xdr:row>37</xdr:row>
      <xdr:rowOff>198120</xdr:rowOff>
    </xdr:to>
    <xdr:sp macro="" textlink="">
      <xdr:nvSpPr>
        <xdr:cNvPr id="39" name="テキスト ボックス 38">
          <a:extLst>
            <a:ext uri="{FF2B5EF4-FFF2-40B4-BE49-F238E27FC236}">
              <a16:creationId xmlns:a16="http://schemas.microsoft.com/office/drawing/2014/main" id="{D0828FB5-94ED-4CF6-8815-78245E112D29}"/>
            </a:ext>
          </a:extLst>
        </xdr:cNvPr>
        <xdr:cNvSpPr txBox="1"/>
      </xdr:nvSpPr>
      <xdr:spPr>
        <a:xfrm>
          <a:off x="6164580" y="7780020"/>
          <a:ext cx="316230" cy="1112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選手招集場所</a:t>
          </a:r>
        </a:p>
      </xdr:txBody>
    </xdr:sp>
    <xdr:clientData/>
  </xdr:twoCellAnchor>
  <xdr:twoCellAnchor>
    <xdr:from>
      <xdr:col>6</xdr:col>
      <xdr:colOff>556260</xdr:colOff>
      <xdr:row>27</xdr:row>
      <xdr:rowOff>152400</xdr:rowOff>
    </xdr:from>
    <xdr:to>
      <xdr:col>6</xdr:col>
      <xdr:colOff>872490</xdr:colOff>
      <xdr:row>30</xdr:row>
      <xdr:rowOff>91440</xdr:rowOff>
    </xdr:to>
    <xdr:sp macro="" textlink="">
      <xdr:nvSpPr>
        <xdr:cNvPr id="40" name="テキスト ボックス 39">
          <a:extLst>
            <a:ext uri="{FF2B5EF4-FFF2-40B4-BE49-F238E27FC236}">
              <a16:creationId xmlns:a16="http://schemas.microsoft.com/office/drawing/2014/main" id="{08082110-CC55-48AD-841F-DC5BA595BF40}"/>
            </a:ext>
          </a:extLst>
        </xdr:cNvPr>
        <xdr:cNvSpPr txBox="1"/>
      </xdr:nvSpPr>
      <xdr:spPr>
        <a:xfrm>
          <a:off x="6057900" y="6484620"/>
          <a:ext cx="316230"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本　部</a:t>
          </a:r>
        </a:p>
      </xdr:txBody>
    </xdr:sp>
    <xdr:clientData/>
  </xdr:twoCellAnchor>
  <xdr:twoCellAnchor>
    <xdr:from>
      <xdr:col>6</xdr:col>
      <xdr:colOff>632460</xdr:colOff>
      <xdr:row>20</xdr:row>
      <xdr:rowOff>190500</xdr:rowOff>
    </xdr:from>
    <xdr:to>
      <xdr:col>7</xdr:col>
      <xdr:colOff>0</xdr:colOff>
      <xdr:row>24</xdr:row>
      <xdr:rowOff>190500</xdr:rowOff>
    </xdr:to>
    <xdr:sp macro="" textlink="">
      <xdr:nvSpPr>
        <xdr:cNvPr id="41" name="テキスト ボックス 40">
          <a:extLst>
            <a:ext uri="{FF2B5EF4-FFF2-40B4-BE49-F238E27FC236}">
              <a16:creationId xmlns:a16="http://schemas.microsoft.com/office/drawing/2014/main" id="{99458409-C3C1-4750-A3F4-F02149CDB46F}"/>
            </a:ext>
          </a:extLst>
        </xdr:cNvPr>
        <xdr:cNvSpPr txBox="1"/>
      </xdr:nvSpPr>
      <xdr:spPr>
        <a:xfrm>
          <a:off x="6134100" y="4869180"/>
          <a:ext cx="350520" cy="944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審　判　席</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24466</xdr:colOff>
      <xdr:row>24</xdr:row>
      <xdr:rowOff>19984</xdr:rowOff>
    </xdr:from>
    <xdr:to>
      <xdr:col>5</xdr:col>
      <xdr:colOff>153334</xdr:colOff>
      <xdr:row>31</xdr:row>
      <xdr:rowOff>134284</xdr:rowOff>
    </xdr:to>
    <xdr:grpSp>
      <xdr:nvGrpSpPr>
        <xdr:cNvPr id="2" name="グループ化 1">
          <a:extLst>
            <a:ext uri="{FF2B5EF4-FFF2-40B4-BE49-F238E27FC236}">
              <a16:creationId xmlns:a16="http://schemas.microsoft.com/office/drawing/2014/main" id="{3C31FC59-21DF-4D83-BF75-21F3CD004888}"/>
            </a:ext>
          </a:extLst>
        </xdr:cNvPr>
        <xdr:cNvGrpSpPr/>
      </xdr:nvGrpSpPr>
      <xdr:grpSpPr>
        <a:xfrm rot="16200000">
          <a:off x="98425" y="3803650"/>
          <a:ext cx="1181100" cy="928968"/>
          <a:chOff x="7219950" y="3511550"/>
          <a:chExt cx="1479550" cy="757518"/>
        </a:xfrm>
      </xdr:grpSpPr>
      <xdr:sp macro="" textlink="">
        <xdr:nvSpPr>
          <xdr:cNvPr id="3" name="パイ 2">
            <a:extLst>
              <a:ext uri="{FF2B5EF4-FFF2-40B4-BE49-F238E27FC236}">
                <a16:creationId xmlns:a16="http://schemas.microsoft.com/office/drawing/2014/main" id="{1CBAF939-4CBA-F6CE-2EF3-35FF3D5C70DC}"/>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4" name="パイ 3">
            <a:extLst>
              <a:ext uri="{FF2B5EF4-FFF2-40B4-BE49-F238E27FC236}">
                <a16:creationId xmlns:a16="http://schemas.microsoft.com/office/drawing/2014/main" id="{CE6FF526-0EA0-FF29-E440-61F2C663882D}"/>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24466</xdr:colOff>
      <xdr:row>19</xdr:row>
      <xdr:rowOff>150794</xdr:rowOff>
    </xdr:from>
    <xdr:to>
      <xdr:col>5</xdr:col>
      <xdr:colOff>153334</xdr:colOff>
      <xdr:row>27</xdr:row>
      <xdr:rowOff>83484</xdr:rowOff>
    </xdr:to>
    <xdr:grpSp>
      <xdr:nvGrpSpPr>
        <xdr:cNvPr id="5" name="グループ化 4">
          <a:extLst>
            <a:ext uri="{FF2B5EF4-FFF2-40B4-BE49-F238E27FC236}">
              <a16:creationId xmlns:a16="http://schemas.microsoft.com/office/drawing/2014/main" id="{8371701D-9EF7-443D-ACD4-AEFBBE163908}"/>
            </a:ext>
          </a:extLst>
        </xdr:cNvPr>
        <xdr:cNvGrpSpPr/>
      </xdr:nvGrpSpPr>
      <xdr:grpSpPr>
        <a:xfrm rot="16200000">
          <a:off x="113030" y="3157855"/>
          <a:ext cx="1151890" cy="928968"/>
          <a:chOff x="7219950" y="3511550"/>
          <a:chExt cx="1479550" cy="757518"/>
        </a:xfrm>
        <a:solidFill>
          <a:schemeClr val="bg2">
            <a:lumMod val="50000"/>
          </a:schemeClr>
        </a:solidFill>
      </xdr:grpSpPr>
      <xdr:sp macro="" textlink="">
        <xdr:nvSpPr>
          <xdr:cNvPr id="6" name="パイ 2">
            <a:extLst>
              <a:ext uri="{FF2B5EF4-FFF2-40B4-BE49-F238E27FC236}">
                <a16:creationId xmlns:a16="http://schemas.microsoft.com/office/drawing/2014/main" id="{19A47385-48E5-F6D6-D7B8-CAEB7EEE169E}"/>
              </a:ext>
            </a:extLst>
          </xdr:cNvPr>
          <xdr:cNvSpPr/>
        </xdr:nvSpPr>
        <xdr:spPr bwMode="auto">
          <a:xfrm>
            <a:off x="7975600" y="3511550"/>
            <a:ext cx="723900" cy="757518"/>
          </a:xfrm>
          <a:prstGeom prst="pie">
            <a:avLst>
              <a:gd name="adj1" fmla="val 10799991"/>
              <a:gd name="adj2" fmla="val 16200000"/>
            </a:avLst>
          </a:prstGeom>
          <a:grp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7CBD2F6C-D2C6-46FF-132A-346DB2680C55}"/>
              </a:ext>
            </a:extLst>
          </xdr:cNvPr>
          <xdr:cNvSpPr/>
        </xdr:nvSpPr>
        <xdr:spPr bwMode="auto">
          <a:xfrm rot="5400000">
            <a:off x="7203141" y="3528359"/>
            <a:ext cx="757518" cy="723900"/>
          </a:xfrm>
          <a:prstGeom prst="pie">
            <a:avLst>
              <a:gd name="adj1" fmla="val 10799991"/>
              <a:gd name="adj2" fmla="val 16200000"/>
            </a:avLst>
          </a:prstGeom>
          <a:grp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25400</xdr:colOff>
      <xdr:row>15</xdr:row>
      <xdr:rowOff>151130</xdr:rowOff>
    </xdr:from>
    <xdr:to>
      <xdr:col>5</xdr:col>
      <xdr:colOff>154268</xdr:colOff>
      <xdr:row>23</xdr:row>
      <xdr:rowOff>69850</xdr:rowOff>
    </xdr:to>
    <xdr:grpSp>
      <xdr:nvGrpSpPr>
        <xdr:cNvPr id="8" name="グループ化 7">
          <a:extLst>
            <a:ext uri="{FF2B5EF4-FFF2-40B4-BE49-F238E27FC236}">
              <a16:creationId xmlns:a16="http://schemas.microsoft.com/office/drawing/2014/main" id="{9B5FE619-E60F-4B2C-BE4C-0E4FD754791B}"/>
            </a:ext>
          </a:extLst>
        </xdr:cNvPr>
        <xdr:cNvGrpSpPr/>
      </xdr:nvGrpSpPr>
      <xdr:grpSpPr>
        <a:xfrm rot="16200000">
          <a:off x="120949" y="2541606"/>
          <a:ext cx="1137920" cy="928968"/>
          <a:chOff x="7219950" y="3511550"/>
          <a:chExt cx="1479550" cy="757518"/>
        </a:xfrm>
      </xdr:grpSpPr>
      <xdr:sp macro="" textlink="">
        <xdr:nvSpPr>
          <xdr:cNvPr id="9" name="パイ 2">
            <a:extLst>
              <a:ext uri="{FF2B5EF4-FFF2-40B4-BE49-F238E27FC236}">
                <a16:creationId xmlns:a16="http://schemas.microsoft.com/office/drawing/2014/main" id="{48DF0B82-7A67-B8CD-AE20-256B8866AEB6}"/>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0" name="パイ 3">
            <a:extLst>
              <a:ext uri="{FF2B5EF4-FFF2-40B4-BE49-F238E27FC236}">
                <a16:creationId xmlns:a16="http://schemas.microsoft.com/office/drawing/2014/main" id="{E42FA542-D184-8A73-1FF5-BBAF9DF4DAEE}"/>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38100</xdr:colOff>
      <xdr:row>38</xdr:row>
      <xdr:rowOff>44450</xdr:rowOff>
    </xdr:from>
    <xdr:to>
      <xdr:col>5</xdr:col>
      <xdr:colOff>166968</xdr:colOff>
      <xdr:row>45</xdr:row>
      <xdr:rowOff>151130</xdr:rowOff>
    </xdr:to>
    <xdr:grpSp>
      <xdr:nvGrpSpPr>
        <xdr:cNvPr id="11" name="グループ化 10">
          <a:extLst>
            <a:ext uri="{FF2B5EF4-FFF2-40B4-BE49-F238E27FC236}">
              <a16:creationId xmlns:a16="http://schemas.microsoft.com/office/drawing/2014/main" id="{FD300F1E-4E85-49E8-ABED-E42C9ABE5AF3}"/>
            </a:ext>
          </a:extLst>
        </xdr:cNvPr>
        <xdr:cNvGrpSpPr/>
      </xdr:nvGrpSpPr>
      <xdr:grpSpPr>
        <a:xfrm rot="16200000">
          <a:off x="115869" y="5957906"/>
          <a:ext cx="1173480" cy="928968"/>
          <a:chOff x="7219950" y="3511550"/>
          <a:chExt cx="1479550" cy="757518"/>
        </a:xfrm>
      </xdr:grpSpPr>
      <xdr:sp macro="" textlink="">
        <xdr:nvSpPr>
          <xdr:cNvPr id="12" name="パイ 2">
            <a:extLst>
              <a:ext uri="{FF2B5EF4-FFF2-40B4-BE49-F238E27FC236}">
                <a16:creationId xmlns:a16="http://schemas.microsoft.com/office/drawing/2014/main" id="{F3E61164-3237-F348-7DB8-1054F194F95B}"/>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3" name="パイ 3">
            <a:extLst>
              <a:ext uri="{FF2B5EF4-FFF2-40B4-BE49-F238E27FC236}">
                <a16:creationId xmlns:a16="http://schemas.microsoft.com/office/drawing/2014/main" id="{F88241FD-9349-39FB-8A16-B3ECCE730BC1}"/>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31750</xdr:colOff>
      <xdr:row>51</xdr:row>
      <xdr:rowOff>38100</xdr:rowOff>
    </xdr:from>
    <xdr:to>
      <xdr:col>5</xdr:col>
      <xdr:colOff>160618</xdr:colOff>
      <xdr:row>58</xdr:row>
      <xdr:rowOff>151130</xdr:rowOff>
    </xdr:to>
    <xdr:grpSp>
      <xdr:nvGrpSpPr>
        <xdr:cNvPr id="14" name="グループ化 13">
          <a:extLst>
            <a:ext uri="{FF2B5EF4-FFF2-40B4-BE49-F238E27FC236}">
              <a16:creationId xmlns:a16="http://schemas.microsoft.com/office/drawing/2014/main" id="{4DA79B47-1D6D-4DF8-A8FF-FC2F652222F1}"/>
            </a:ext>
          </a:extLst>
        </xdr:cNvPr>
        <xdr:cNvGrpSpPr/>
      </xdr:nvGrpSpPr>
      <xdr:grpSpPr>
        <a:xfrm rot="16200000">
          <a:off x="106344" y="7935931"/>
          <a:ext cx="1179830" cy="928968"/>
          <a:chOff x="7219950" y="3511550"/>
          <a:chExt cx="1479550" cy="757518"/>
        </a:xfrm>
      </xdr:grpSpPr>
      <xdr:sp macro="" textlink="">
        <xdr:nvSpPr>
          <xdr:cNvPr id="15" name="パイ 2">
            <a:extLst>
              <a:ext uri="{FF2B5EF4-FFF2-40B4-BE49-F238E27FC236}">
                <a16:creationId xmlns:a16="http://schemas.microsoft.com/office/drawing/2014/main" id="{E2269B34-6201-C817-143B-3AB73FC8E64E}"/>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6" name="パイ 3">
            <a:extLst>
              <a:ext uri="{FF2B5EF4-FFF2-40B4-BE49-F238E27FC236}">
                <a16:creationId xmlns:a16="http://schemas.microsoft.com/office/drawing/2014/main" id="{E426FC31-C4FF-61BE-E7AE-AC7375542492}"/>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oneCellAnchor>
    <xdr:from>
      <xdr:col>0</xdr:col>
      <xdr:colOff>45720</xdr:colOff>
      <xdr:row>18</xdr:row>
      <xdr:rowOff>121920</xdr:rowOff>
    </xdr:from>
    <xdr:ext cx="419100" cy="282898"/>
    <xdr:sp macro="" textlink="">
      <xdr:nvSpPr>
        <xdr:cNvPr id="18" name="テキスト ボックス 17">
          <a:extLst>
            <a:ext uri="{FF2B5EF4-FFF2-40B4-BE49-F238E27FC236}">
              <a16:creationId xmlns:a16="http://schemas.microsoft.com/office/drawing/2014/main" id="{88380774-F123-4CFD-B7AE-9BE054D234F3}"/>
            </a:ext>
          </a:extLst>
        </xdr:cNvPr>
        <xdr:cNvSpPr txBox="1"/>
      </xdr:nvSpPr>
      <xdr:spPr>
        <a:xfrm>
          <a:off x="45720" y="286512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45720</xdr:colOff>
      <xdr:row>23</xdr:row>
      <xdr:rowOff>0</xdr:rowOff>
    </xdr:from>
    <xdr:ext cx="571500" cy="282898"/>
    <xdr:sp macro="" textlink="">
      <xdr:nvSpPr>
        <xdr:cNvPr id="19" name="テキスト ボックス 18">
          <a:extLst>
            <a:ext uri="{FF2B5EF4-FFF2-40B4-BE49-F238E27FC236}">
              <a16:creationId xmlns:a16="http://schemas.microsoft.com/office/drawing/2014/main" id="{BA913137-2E14-487B-A445-BAC9617B2C6D}"/>
            </a:ext>
          </a:extLst>
        </xdr:cNvPr>
        <xdr:cNvSpPr txBox="1"/>
      </xdr:nvSpPr>
      <xdr:spPr>
        <a:xfrm>
          <a:off x="45720" y="3505200"/>
          <a:ext cx="5715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45720</xdr:colOff>
      <xdr:row>27</xdr:row>
      <xdr:rowOff>22860</xdr:rowOff>
    </xdr:from>
    <xdr:ext cx="419100" cy="282898"/>
    <xdr:sp macro="" textlink="">
      <xdr:nvSpPr>
        <xdr:cNvPr id="20" name="テキスト ボックス 19">
          <a:extLst>
            <a:ext uri="{FF2B5EF4-FFF2-40B4-BE49-F238E27FC236}">
              <a16:creationId xmlns:a16="http://schemas.microsoft.com/office/drawing/2014/main" id="{F91C433A-BB94-4247-A6D0-05729ED9E96E}"/>
            </a:ext>
          </a:extLst>
        </xdr:cNvPr>
        <xdr:cNvSpPr txBox="1"/>
      </xdr:nvSpPr>
      <xdr:spPr>
        <a:xfrm>
          <a:off x="45720" y="413766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68580</xdr:colOff>
      <xdr:row>41</xdr:row>
      <xdr:rowOff>38100</xdr:rowOff>
    </xdr:from>
    <xdr:ext cx="419100" cy="282898"/>
    <xdr:sp macro="" textlink="">
      <xdr:nvSpPr>
        <xdr:cNvPr id="21" name="テキスト ボックス 20">
          <a:extLst>
            <a:ext uri="{FF2B5EF4-FFF2-40B4-BE49-F238E27FC236}">
              <a16:creationId xmlns:a16="http://schemas.microsoft.com/office/drawing/2014/main" id="{ED59D607-0D45-421F-8370-BB2B588B404A}"/>
            </a:ext>
          </a:extLst>
        </xdr:cNvPr>
        <xdr:cNvSpPr txBox="1"/>
      </xdr:nvSpPr>
      <xdr:spPr>
        <a:xfrm>
          <a:off x="68580" y="628650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15240</xdr:colOff>
      <xdr:row>54</xdr:row>
      <xdr:rowOff>0</xdr:rowOff>
    </xdr:from>
    <xdr:ext cx="617220" cy="350520"/>
    <xdr:sp macro="" textlink="">
      <xdr:nvSpPr>
        <xdr:cNvPr id="22" name="テキスト ボックス 21">
          <a:extLst>
            <a:ext uri="{FF2B5EF4-FFF2-40B4-BE49-F238E27FC236}">
              <a16:creationId xmlns:a16="http://schemas.microsoft.com/office/drawing/2014/main" id="{5FEC78AC-B1FF-436F-ABC1-01A6C8FBDFB8}"/>
            </a:ext>
          </a:extLst>
        </xdr:cNvPr>
        <xdr:cNvSpPr txBox="1"/>
      </xdr:nvSpPr>
      <xdr:spPr>
        <a:xfrm>
          <a:off x="15240" y="8229600"/>
          <a:ext cx="617220" cy="35052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latin typeface="Meiryo UI" panose="020B0604030504040204" pitchFamily="50" charset="-128"/>
              <a:ea typeface="Meiryo UI" panose="020B0604030504040204" pitchFamily="50" charset="-128"/>
            </a:rPr>
            <a:t>出入口</a:t>
          </a:r>
        </a:p>
      </xdr:txBody>
    </xdr:sp>
    <xdr:clientData/>
  </xdr:oneCellAnchor>
  <xdr:twoCellAnchor>
    <xdr:from>
      <xdr:col>4</xdr:col>
      <xdr:colOff>45720</xdr:colOff>
      <xdr:row>55</xdr:row>
      <xdr:rowOff>91440</xdr:rowOff>
    </xdr:from>
    <xdr:to>
      <xdr:col>4</xdr:col>
      <xdr:colOff>160020</xdr:colOff>
      <xdr:row>60</xdr:row>
      <xdr:rowOff>83820</xdr:rowOff>
    </xdr:to>
    <xdr:sp macro="" textlink="">
      <xdr:nvSpPr>
        <xdr:cNvPr id="23" name="矢印: 下 22">
          <a:extLst>
            <a:ext uri="{FF2B5EF4-FFF2-40B4-BE49-F238E27FC236}">
              <a16:creationId xmlns:a16="http://schemas.microsoft.com/office/drawing/2014/main" id="{644FE97F-9B90-47CF-97F4-085265C93FA1}"/>
            </a:ext>
          </a:extLst>
        </xdr:cNvPr>
        <xdr:cNvSpPr/>
      </xdr:nvSpPr>
      <xdr:spPr>
        <a:xfrm>
          <a:off x="838200" y="8473440"/>
          <a:ext cx="114300" cy="75438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83820</xdr:colOff>
      <xdr:row>60</xdr:row>
      <xdr:rowOff>60960</xdr:rowOff>
    </xdr:from>
    <xdr:to>
      <xdr:col>31</xdr:col>
      <xdr:colOff>45720</xdr:colOff>
      <xdr:row>61</xdr:row>
      <xdr:rowOff>22860</xdr:rowOff>
    </xdr:to>
    <xdr:sp macro="" textlink="">
      <xdr:nvSpPr>
        <xdr:cNvPr id="24" name="矢印: 右 23">
          <a:extLst>
            <a:ext uri="{FF2B5EF4-FFF2-40B4-BE49-F238E27FC236}">
              <a16:creationId xmlns:a16="http://schemas.microsoft.com/office/drawing/2014/main" id="{C347DE3B-A5E8-4EDA-B13A-B7AB75AC17D7}"/>
            </a:ext>
          </a:extLst>
        </xdr:cNvPr>
        <xdr:cNvSpPr/>
      </xdr:nvSpPr>
      <xdr:spPr>
        <a:xfrm>
          <a:off x="1074420" y="9204960"/>
          <a:ext cx="5021580" cy="1143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30480</xdr:colOff>
      <xdr:row>38</xdr:row>
      <xdr:rowOff>68580</xdr:rowOff>
    </xdr:from>
    <xdr:to>
      <xdr:col>31</xdr:col>
      <xdr:colOff>144780</xdr:colOff>
      <xdr:row>59</xdr:row>
      <xdr:rowOff>76200</xdr:rowOff>
    </xdr:to>
    <xdr:sp macro="" textlink="">
      <xdr:nvSpPr>
        <xdr:cNvPr id="25" name="矢印: 上 24">
          <a:extLst>
            <a:ext uri="{FF2B5EF4-FFF2-40B4-BE49-F238E27FC236}">
              <a16:creationId xmlns:a16="http://schemas.microsoft.com/office/drawing/2014/main" id="{DFE5B00E-8EE7-4CAD-AA6D-A27858E3B411}"/>
            </a:ext>
          </a:extLst>
        </xdr:cNvPr>
        <xdr:cNvSpPr/>
      </xdr:nvSpPr>
      <xdr:spPr>
        <a:xfrm>
          <a:off x="6080760" y="5859780"/>
          <a:ext cx="114300" cy="320802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152400</xdr:colOff>
      <xdr:row>3</xdr:row>
      <xdr:rowOff>7620</xdr:rowOff>
    </xdr:from>
    <xdr:to>
      <xdr:col>27</xdr:col>
      <xdr:colOff>68580</xdr:colOff>
      <xdr:row>3</xdr:row>
      <xdr:rowOff>106680</xdr:rowOff>
    </xdr:to>
    <xdr:sp macro="" textlink="">
      <xdr:nvSpPr>
        <xdr:cNvPr id="26" name="矢印: 左 25">
          <a:extLst>
            <a:ext uri="{FF2B5EF4-FFF2-40B4-BE49-F238E27FC236}">
              <a16:creationId xmlns:a16="http://schemas.microsoft.com/office/drawing/2014/main" id="{8DC962E3-3CD8-40EA-9A17-8707F81A5195}"/>
            </a:ext>
          </a:extLst>
        </xdr:cNvPr>
        <xdr:cNvSpPr/>
      </xdr:nvSpPr>
      <xdr:spPr>
        <a:xfrm>
          <a:off x="944880" y="464820"/>
          <a:ext cx="4396740" cy="99060"/>
        </a:xfrm>
        <a:prstGeom prst="leftArrow">
          <a:avLst/>
        </a:prstGeom>
        <a:solidFill>
          <a:srgbClr val="FF66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60961</xdr:colOff>
      <xdr:row>4</xdr:row>
      <xdr:rowOff>114300</xdr:rowOff>
    </xdr:from>
    <xdr:to>
      <xdr:col>4</xdr:col>
      <xdr:colOff>167640</xdr:colOff>
      <xdr:row>54</xdr:row>
      <xdr:rowOff>38100</xdr:rowOff>
    </xdr:to>
    <xdr:sp macro="" textlink="">
      <xdr:nvSpPr>
        <xdr:cNvPr id="27" name="矢印: 下 26">
          <a:extLst>
            <a:ext uri="{FF2B5EF4-FFF2-40B4-BE49-F238E27FC236}">
              <a16:creationId xmlns:a16="http://schemas.microsoft.com/office/drawing/2014/main" id="{C021626E-5FDF-4143-B645-A08385009BA0}"/>
            </a:ext>
          </a:extLst>
        </xdr:cNvPr>
        <xdr:cNvSpPr/>
      </xdr:nvSpPr>
      <xdr:spPr>
        <a:xfrm>
          <a:off x="853441" y="723900"/>
          <a:ext cx="106679" cy="7543800"/>
        </a:xfrm>
        <a:prstGeom prst="downArrow">
          <a:avLst/>
        </a:prstGeom>
        <a:solidFill>
          <a:srgbClr val="FF66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9C1D-E4EC-4E5A-946E-B18497CCDE54}">
  <sheetPr>
    <pageSetUpPr fitToPage="1"/>
  </sheetPr>
  <dimension ref="A1:C15"/>
  <sheetViews>
    <sheetView workbookViewId="0"/>
  </sheetViews>
  <sheetFormatPr defaultColWidth="8.75" defaultRowHeight="13.5"/>
  <cols>
    <col min="1" max="1" width="10.75" style="2" customWidth="1"/>
    <col min="2" max="2" width="4.75" style="2" customWidth="1"/>
    <col min="3" max="10" width="10.75" style="2" customWidth="1"/>
    <col min="11" max="11" width="1.5" style="2" customWidth="1"/>
    <col min="12" max="16384" width="8.75" style="2"/>
  </cols>
  <sheetData>
    <row r="1" spans="1:3" ht="16.149999999999999" customHeight="1"/>
    <row r="2" spans="1:3" ht="16.149999999999999" customHeight="1">
      <c r="A2" s="441">
        <v>45520</v>
      </c>
      <c r="B2" s="2" t="s">
        <v>1036</v>
      </c>
    </row>
    <row r="3" spans="1:3" ht="16.149999999999999" customHeight="1">
      <c r="B3" s="442" t="s">
        <v>366</v>
      </c>
    </row>
    <row r="4" spans="1:3" ht="16.149999999999999" customHeight="1">
      <c r="B4" s="2" t="s">
        <v>1037</v>
      </c>
    </row>
    <row r="5" spans="1:3" ht="16.149999999999999" customHeight="1"/>
    <row r="6" spans="1:3" ht="16.149999999999999" customHeight="1">
      <c r="B6" s="2" t="s">
        <v>1038</v>
      </c>
    </row>
    <row r="7" spans="1:3" ht="16.149999999999999" customHeight="1">
      <c r="B7" s="27" t="s">
        <v>410</v>
      </c>
      <c r="C7" s="25" t="s">
        <v>416</v>
      </c>
    </row>
    <row r="8" spans="1:3" ht="16.149999999999999" customHeight="1">
      <c r="B8" s="27" t="s">
        <v>318</v>
      </c>
      <c r="C8" s="25" t="s">
        <v>417</v>
      </c>
    </row>
    <row r="9" spans="1:3" ht="16.149999999999999" customHeight="1">
      <c r="B9" s="27"/>
      <c r="C9" s="25"/>
    </row>
    <row r="10" spans="1:3" ht="16.149999999999999" customHeight="1">
      <c r="B10" s="443" t="s">
        <v>1039</v>
      </c>
      <c r="C10" s="443"/>
    </row>
    <row r="11" spans="1:3" ht="16.149999999999999" customHeight="1">
      <c r="B11" s="444" t="s">
        <v>410</v>
      </c>
      <c r="C11" s="443" t="s">
        <v>1040</v>
      </c>
    </row>
    <row r="12" spans="1:3" ht="16.149999999999999" customHeight="1">
      <c r="B12" s="445"/>
      <c r="C12" s="443" t="s">
        <v>1041</v>
      </c>
    </row>
    <row r="13" spans="1:3" ht="16.149999999999999" customHeight="1">
      <c r="B13" s="444" t="s">
        <v>318</v>
      </c>
      <c r="C13" s="443" t="s">
        <v>1042</v>
      </c>
    </row>
    <row r="14" spans="1:3" ht="16.149999999999999" customHeight="1"/>
    <row r="15" spans="1:3" ht="16.149999999999999" customHeight="1"/>
  </sheetData>
  <phoneticPr fontId="10"/>
  <pageMargins left="0.39370078740157483" right="0.39370078740157483" top="0.74803149606299213" bottom="0.74803149606299213" header="0.31496062992125984" footer="0.31496062992125984"/>
  <pageSetup paperSize="9" scale="9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FC37A-30E9-4987-8C29-2FF90A4BF929}">
  <dimension ref="A1:I28"/>
  <sheetViews>
    <sheetView workbookViewId="0">
      <selection activeCell="J1" sqref="J1"/>
    </sheetView>
  </sheetViews>
  <sheetFormatPr defaultColWidth="8.75" defaultRowHeight="12"/>
  <cols>
    <col min="1" max="1" width="16.75" style="234" customWidth="1"/>
    <col min="2" max="9" width="7.75" style="234" customWidth="1"/>
    <col min="10" max="16384" width="8.75" style="234"/>
  </cols>
  <sheetData>
    <row r="1" spans="1:9" ht="16.149999999999999" customHeight="1">
      <c r="A1" s="234" t="s">
        <v>749</v>
      </c>
      <c r="I1" s="235" t="s">
        <v>750</v>
      </c>
    </row>
    <row r="2" spans="1:9" ht="16.149999999999999" customHeight="1">
      <c r="I2" s="235"/>
    </row>
    <row r="3" spans="1:9" ht="16.149999999999999" customHeight="1">
      <c r="I3" s="235"/>
    </row>
    <row r="4" spans="1:9" ht="15" customHeight="1">
      <c r="A4" s="471" t="s">
        <v>751</v>
      </c>
      <c r="B4" s="473" t="s">
        <v>752</v>
      </c>
      <c r="C4" s="468" t="s">
        <v>1003</v>
      </c>
      <c r="D4" s="469"/>
      <c r="E4" s="469"/>
      <c r="F4" s="469"/>
      <c r="G4" s="468" t="s">
        <v>1004</v>
      </c>
      <c r="H4" s="469"/>
      <c r="I4" s="470"/>
    </row>
    <row r="5" spans="1:9" ht="15" customHeight="1">
      <c r="A5" s="472"/>
      <c r="B5" s="474"/>
      <c r="C5" s="432" t="s">
        <v>753</v>
      </c>
      <c r="D5" s="237" t="s">
        <v>754</v>
      </c>
      <c r="E5" s="237" t="s">
        <v>755</v>
      </c>
      <c r="F5" s="434" t="s">
        <v>756</v>
      </c>
      <c r="G5" s="435" t="s">
        <v>757</v>
      </c>
      <c r="H5" s="238" t="s">
        <v>758</v>
      </c>
      <c r="I5" s="238" t="s">
        <v>759</v>
      </c>
    </row>
    <row r="6" spans="1:9" ht="25.15" customHeight="1">
      <c r="A6" s="236" t="s">
        <v>760</v>
      </c>
      <c r="B6" s="431">
        <v>16</v>
      </c>
      <c r="C6" s="432" t="s">
        <v>761</v>
      </c>
      <c r="D6" s="237"/>
      <c r="E6" s="237"/>
      <c r="F6" s="434" t="s">
        <v>762</v>
      </c>
      <c r="G6" s="435" t="s">
        <v>763</v>
      </c>
      <c r="H6" s="238">
        <v>15</v>
      </c>
      <c r="I6" s="238">
        <v>16</v>
      </c>
    </row>
    <row r="7" spans="1:9" ht="25.15" customHeight="1">
      <c r="A7" s="236" t="s">
        <v>764</v>
      </c>
      <c r="B7" s="431">
        <v>26</v>
      </c>
      <c r="C7" s="432" t="s">
        <v>765</v>
      </c>
      <c r="D7" s="237" t="s">
        <v>766</v>
      </c>
      <c r="E7" s="237"/>
      <c r="F7" s="434" t="s">
        <v>767</v>
      </c>
      <c r="G7" s="435" t="s">
        <v>768</v>
      </c>
      <c r="H7" s="238">
        <v>25</v>
      </c>
      <c r="I7" s="238">
        <v>26</v>
      </c>
    </row>
    <row r="8" spans="1:9" ht="25.15" customHeight="1">
      <c r="A8" s="236" t="s">
        <v>769</v>
      </c>
      <c r="B8" s="431">
        <v>21</v>
      </c>
      <c r="C8" s="432" t="s">
        <v>770</v>
      </c>
      <c r="D8" s="237" t="s">
        <v>771</v>
      </c>
      <c r="E8" s="237"/>
      <c r="F8" s="434" t="s">
        <v>772</v>
      </c>
      <c r="G8" s="435" t="s">
        <v>773</v>
      </c>
      <c r="H8" s="238">
        <v>20</v>
      </c>
      <c r="I8" s="238">
        <v>21</v>
      </c>
    </row>
    <row r="9" spans="1:9" ht="25.15" customHeight="1">
      <c r="A9" s="236" t="s">
        <v>774</v>
      </c>
      <c r="B9" s="431">
        <v>12</v>
      </c>
      <c r="C9" s="432" t="s">
        <v>770</v>
      </c>
      <c r="D9" s="237"/>
      <c r="E9" s="237"/>
      <c r="F9" s="434" t="s">
        <v>775</v>
      </c>
      <c r="G9" s="435" t="s">
        <v>776</v>
      </c>
      <c r="H9" s="238">
        <v>12</v>
      </c>
      <c r="I9" s="238"/>
    </row>
    <row r="10" spans="1:9" ht="25.15" customHeight="1">
      <c r="A10" s="236" t="s">
        <v>777</v>
      </c>
      <c r="B10" s="431">
        <v>7</v>
      </c>
      <c r="C10" s="432"/>
      <c r="D10" s="237"/>
      <c r="E10" s="237"/>
      <c r="F10" s="434" t="s">
        <v>778</v>
      </c>
      <c r="G10" s="435" t="s">
        <v>779</v>
      </c>
      <c r="H10" s="238">
        <v>6</v>
      </c>
      <c r="I10" s="238">
        <v>7</v>
      </c>
    </row>
    <row r="11" spans="1:9" ht="25.15" customHeight="1">
      <c r="A11" s="236" t="s">
        <v>780</v>
      </c>
      <c r="B11" s="431">
        <v>4</v>
      </c>
      <c r="C11" s="432"/>
      <c r="D11" s="237"/>
      <c r="E11" s="237"/>
      <c r="F11" s="434"/>
      <c r="G11" s="435" t="s">
        <v>781</v>
      </c>
      <c r="H11" s="238">
        <v>3</v>
      </c>
      <c r="I11" s="238">
        <v>4</v>
      </c>
    </row>
    <row r="12" spans="1:9" ht="25.15" customHeight="1">
      <c r="A12" s="236" t="s">
        <v>782</v>
      </c>
      <c r="B12" s="431">
        <v>9</v>
      </c>
      <c r="C12" s="432">
        <v>1</v>
      </c>
      <c r="D12" s="237"/>
      <c r="E12" s="237"/>
      <c r="F12" s="434" t="s">
        <v>783</v>
      </c>
      <c r="G12" s="435" t="s">
        <v>784</v>
      </c>
      <c r="H12" s="238">
        <v>8</v>
      </c>
      <c r="I12" s="238">
        <v>9</v>
      </c>
    </row>
    <row r="13" spans="1:9" ht="25.15" customHeight="1">
      <c r="A13" s="236" t="s">
        <v>785</v>
      </c>
      <c r="B13" s="431">
        <v>3</v>
      </c>
      <c r="C13" s="432"/>
      <c r="D13" s="237"/>
      <c r="E13" s="237"/>
      <c r="F13" s="434"/>
      <c r="G13" s="435" t="s">
        <v>781</v>
      </c>
      <c r="H13" s="238">
        <v>3</v>
      </c>
      <c r="I13" s="238"/>
    </row>
    <row r="14" spans="1:9" ht="25.15" customHeight="1">
      <c r="A14" s="236" t="s">
        <v>786</v>
      </c>
      <c r="B14" s="431">
        <v>43</v>
      </c>
      <c r="C14" s="432" t="s">
        <v>787</v>
      </c>
      <c r="D14" s="237" t="s">
        <v>788</v>
      </c>
      <c r="E14" s="237" t="s">
        <v>789</v>
      </c>
      <c r="F14" s="434" t="s">
        <v>790</v>
      </c>
      <c r="G14" s="435" t="s">
        <v>791</v>
      </c>
      <c r="H14" s="238">
        <v>42</v>
      </c>
      <c r="I14" s="238">
        <v>43</v>
      </c>
    </row>
    <row r="15" spans="1:9" ht="25.15" customHeight="1">
      <c r="A15" s="236" t="s">
        <v>792</v>
      </c>
      <c r="B15" s="431">
        <v>36</v>
      </c>
      <c r="C15" s="432" t="s">
        <v>793</v>
      </c>
      <c r="D15" s="237" t="s">
        <v>794</v>
      </c>
      <c r="E15" s="237" t="s">
        <v>795</v>
      </c>
      <c r="F15" s="434" t="s">
        <v>796</v>
      </c>
      <c r="G15" s="435" t="s">
        <v>797</v>
      </c>
      <c r="H15" s="238">
        <v>35</v>
      </c>
      <c r="I15" s="238">
        <v>36</v>
      </c>
    </row>
    <row r="16" spans="1:9" ht="25.15" customHeight="1">
      <c r="A16" s="236" t="s">
        <v>798</v>
      </c>
      <c r="B16" s="431">
        <v>30</v>
      </c>
      <c r="C16" s="432" t="s">
        <v>799</v>
      </c>
      <c r="D16" s="237" t="s">
        <v>800</v>
      </c>
      <c r="E16" s="237"/>
      <c r="F16" s="434" t="s">
        <v>801</v>
      </c>
      <c r="G16" s="435" t="s">
        <v>802</v>
      </c>
      <c r="H16" s="238">
        <v>29</v>
      </c>
      <c r="I16" s="238">
        <v>30</v>
      </c>
    </row>
    <row r="17" spans="1:9" ht="25.15" customHeight="1">
      <c r="A17" s="236" t="s">
        <v>803</v>
      </c>
      <c r="B17" s="431">
        <v>22</v>
      </c>
      <c r="C17" s="432" t="s">
        <v>804</v>
      </c>
      <c r="D17" s="237" t="s">
        <v>805</v>
      </c>
      <c r="E17" s="237"/>
      <c r="F17" s="434" t="s">
        <v>806</v>
      </c>
      <c r="G17" s="435" t="s">
        <v>807</v>
      </c>
      <c r="H17" s="238">
        <v>22</v>
      </c>
      <c r="I17" s="238"/>
    </row>
    <row r="18" spans="1:9" ht="25.15" customHeight="1">
      <c r="A18" s="236" t="s">
        <v>808</v>
      </c>
      <c r="B18" s="431">
        <v>27</v>
      </c>
      <c r="C18" s="432" t="s">
        <v>787</v>
      </c>
      <c r="D18" s="237" t="s">
        <v>809</v>
      </c>
      <c r="E18" s="237"/>
      <c r="F18" s="434" t="s">
        <v>810</v>
      </c>
      <c r="G18" s="435" t="s">
        <v>811</v>
      </c>
      <c r="H18" s="238">
        <v>26</v>
      </c>
      <c r="I18" s="238">
        <v>27</v>
      </c>
    </row>
    <row r="19" spans="1:9" ht="25.15" customHeight="1">
      <c r="A19" s="236" t="s">
        <v>812</v>
      </c>
      <c r="B19" s="431">
        <v>14</v>
      </c>
      <c r="C19" s="432" t="s">
        <v>813</v>
      </c>
      <c r="D19" s="237"/>
      <c r="E19" s="237"/>
      <c r="F19" s="434" t="s">
        <v>814</v>
      </c>
      <c r="G19" s="435" t="s">
        <v>815</v>
      </c>
      <c r="H19" s="238">
        <v>13</v>
      </c>
      <c r="I19" s="238">
        <v>14</v>
      </c>
    </row>
    <row r="20" spans="1:9" ht="25.15" customHeight="1">
      <c r="A20" s="236" t="s">
        <v>816</v>
      </c>
      <c r="B20" s="431">
        <v>10</v>
      </c>
      <c r="C20" s="432" t="s">
        <v>817</v>
      </c>
      <c r="D20" s="237"/>
      <c r="E20" s="237"/>
      <c r="F20" s="434" t="s">
        <v>818</v>
      </c>
      <c r="G20" s="435" t="s">
        <v>819</v>
      </c>
      <c r="H20" s="238">
        <v>9</v>
      </c>
      <c r="I20" s="238">
        <v>10</v>
      </c>
    </row>
    <row r="21" spans="1:9" ht="25.15" customHeight="1">
      <c r="A21" s="236" t="s">
        <v>820</v>
      </c>
      <c r="B21" s="431">
        <v>7</v>
      </c>
      <c r="C21" s="432"/>
      <c r="D21" s="237"/>
      <c r="E21" s="237"/>
      <c r="F21" s="434" t="s">
        <v>821</v>
      </c>
      <c r="G21" s="435" t="s">
        <v>822</v>
      </c>
      <c r="H21" s="238">
        <v>7</v>
      </c>
      <c r="I21" s="238"/>
    </row>
    <row r="22" spans="1:9" ht="25.15" customHeight="1">
      <c r="A22" s="236" t="s">
        <v>823</v>
      </c>
      <c r="B22" s="431">
        <f>SUM(B6:B21)</f>
        <v>287</v>
      </c>
      <c r="C22" s="433">
        <v>84</v>
      </c>
      <c r="D22" s="239">
        <v>72</v>
      </c>
      <c r="E22" s="239">
        <v>16</v>
      </c>
      <c r="F22" s="431">
        <v>55</v>
      </c>
      <c r="G22" s="436">
        <v>32</v>
      </c>
      <c r="H22" s="240">
        <v>16</v>
      </c>
      <c r="I22" s="240">
        <v>12</v>
      </c>
    </row>
    <row r="23" spans="1:9" ht="25.15" customHeight="1"/>
    <row r="24" spans="1:9" ht="25.15" customHeight="1">
      <c r="A24" s="236" t="s">
        <v>1005</v>
      </c>
      <c r="B24" s="241">
        <f>SUM(C22:F22)</f>
        <v>227</v>
      </c>
      <c r="C24" s="467"/>
      <c r="D24" s="467"/>
      <c r="E24" s="467"/>
    </row>
    <row r="25" spans="1:9" ht="25.15" customHeight="1">
      <c r="A25" s="242" t="s">
        <v>824</v>
      </c>
      <c r="B25" s="243">
        <f>SUM(G22:I22)</f>
        <v>60</v>
      </c>
      <c r="C25" s="467"/>
      <c r="D25" s="467"/>
      <c r="E25" s="467"/>
    </row>
    <row r="26" spans="1:9" ht="25.15" customHeight="1">
      <c r="A26" s="236" t="s">
        <v>823</v>
      </c>
      <c r="B26" s="241">
        <f>SUM(B24:B25)</f>
        <v>287</v>
      </c>
      <c r="C26" s="467"/>
      <c r="D26" s="467"/>
      <c r="E26" s="467"/>
    </row>
    <row r="27" spans="1:9" ht="16.149999999999999" customHeight="1"/>
    <row r="28" spans="1:9" ht="16.149999999999999" customHeight="1"/>
  </sheetData>
  <mergeCells count="7">
    <mergeCell ref="C26:E26"/>
    <mergeCell ref="C4:F4"/>
    <mergeCell ref="G4:I4"/>
    <mergeCell ref="A4:A5"/>
    <mergeCell ref="B4:B5"/>
    <mergeCell ref="C24:E24"/>
    <mergeCell ref="C25:E25"/>
  </mergeCells>
  <phoneticPr fontId="10"/>
  <printOptions horizontalCentered="1"/>
  <pageMargins left="0.39370078740157483" right="0.39370078740157483" top="0.74803149606299213" bottom="0.74803149606299213" header="0.31496062992125984" footer="0.31496062992125984"/>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7FA61-EC93-4C1A-974E-C3B6A6176A60}">
  <dimension ref="A1:AJ128"/>
  <sheetViews>
    <sheetView showGridLines="0" showZeros="0" view="pageBreakPreview" zoomScale="75" zoomScaleNormal="87" zoomScaleSheetLayoutView="75" workbookViewId="0">
      <selection activeCell="AI1" sqref="AI1"/>
    </sheetView>
  </sheetViews>
  <sheetFormatPr defaultColWidth="6.5" defaultRowHeight="17.649999999999999" customHeight="1"/>
  <cols>
    <col min="1" max="3" width="8.75" style="290" customWidth="1"/>
    <col min="4" max="4" width="4.75" style="246" customWidth="1"/>
    <col min="5" max="5" width="4.5" style="246" customWidth="1"/>
    <col min="6" max="7" width="8.75" style="246" customWidth="1"/>
    <col min="8" max="8" width="6.75" style="246" customWidth="1"/>
    <col min="9" max="9" width="8.75" style="246" customWidth="1"/>
    <col min="10" max="12" width="3.75" style="246" customWidth="1"/>
    <col min="13" max="13" width="7.25" style="246" customWidth="1"/>
    <col min="14" max="16" width="8.75" style="246" customWidth="1"/>
    <col min="17" max="17" width="2.625" style="290" customWidth="1"/>
    <col min="18" max="18" width="3.75" style="248" customWidth="1"/>
    <col min="19" max="20" width="8.75" style="248" customWidth="1"/>
    <col min="21" max="21" width="6.75" style="290" customWidth="1"/>
    <col min="22" max="22" width="8.75" style="290" customWidth="1"/>
    <col min="23" max="25" width="3.75" style="246" customWidth="1"/>
    <col min="26" max="26" width="6.75" style="246" customWidth="1"/>
    <col min="27" max="27" width="5.75" style="246" customWidth="1"/>
    <col min="28" max="29" width="10.75" style="246" customWidth="1"/>
    <col min="30" max="30" width="8.75" style="246" customWidth="1"/>
    <col min="31" max="31" width="4.75" style="248" customWidth="1"/>
    <col min="32" max="33" width="4.75" style="246" customWidth="1"/>
    <col min="34" max="34" width="6.75" style="246" customWidth="1"/>
    <col min="35" max="16384" width="6.5" style="246"/>
  </cols>
  <sheetData>
    <row r="1" spans="1:36" s="245" customFormat="1" ht="17.649999999999999" customHeight="1">
      <c r="A1" s="478" t="s">
        <v>10</v>
      </c>
      <c r="B1" s="478"/>
      <c r="C1" s="478"/>
      <c r="D1" s="244"/>
      <c r="E1" s="244"/>
      <c r="F1" s="244"/>
      <c r="G1" s="244"/>
      <c r="H1" s="244"/>
      <c r="I1" s="244"/>
      <c r="J1" s="244"/>
      <c r="K1" s="244"/>
      <c r="L1" s="244"/>
      <c r="M1" s="244"/>
      <c r="N1" s="478" t="s">
        <v>10</v>
      </c>
      <c r="O1" s="478"/>
      <c r="P1" s="478"/>
      <c r="Q1" s="289"/>
      <c r="R1" s="247"/>
      <c r="S1" s="289"/>
      <c r="T1" s="289"/>
      <c r="U1" s="289"/>
      <c r="V1" s="289"/>
      <c r="W1" s="289"/>
      <c r="X1" s="289"/>
      <c r="Y1" s="289"/>
      <c r="Z1" s="289"/>
      <c r="AE1" s="247"/>
      <c r="AI1" s="289"/>
      <c r="AJ1" s="289"/>
    </row>
    <row r="2" spans="1:36" s="245" customFormat="1" ht="17.649999999999999" customHeight="1">
      <c r="A2" s="479" t="s">
        <v>490</v>
      </c>
      <c r="B2" s="479"/>
      <c r="C2" s="479"/>
      <c r="D2" s="244"/>
      <c r="E2" s="244"/>
      <c r="F2" s="244"/>
      <c r="G2" s="244"/>
      <c r="H2" s="244"/>
      <c r="I2" s="244"/>
      <c r="J2" s="244"/>
      <c r="K2" s="244"/>
      <c r="L2" s="244"/>
      <c r="M2" s="244"/>
      <c r="N2" s="479" t="s">
        <v>491</v>
      </c>
      <c r="O2" s="479"/>
      <c r="P2" s="479"/>
      <c r="Q2" s="289"/>
      <c r="R2" s="247"/>
      <c r="S2" s="289"/>
      <c r="T2" s="289"/>
      <c r="U2" s="289"/>
      <c r="V2" s="289"/>
      <c r="W2" s="289"/>
      <c r="X2" s="289"/>
      <c r="Y2" s="289"/>
      <c r="Z2" s="289"/>
      <c r="AE2" s="247"/>
      <c r="AI2" s="289"/>
      <c r="AJ2" s="289"/>
    </row>
    <row r="3" spans="1:36" ht="17.649999999999999" customHeight="1">
      <c r="E3" s="291" t="s">
        <v>11</v>
      </c>
      <c r="F3" s="291"/>
      <c r="G3" s="291"/>
      <c r="H3" s="292"/>
      <c r="I3" s="292"/>
      <c r="J3" s="290"/>
      <c r="K3" s="290"/>
      <c r="L3" s="290"/>
      <c r="M3" s="290"/>
      <c r="N3" s="290"/>
      <c r="O3" s="290"/>
      <c r="P3" s="290"/>
      <c r="Q3" s="246"/>
      <c r="R3" s="293" t="s">
        <v>850</v>
      </c>
      <c r="S3" s="291"/>
      <c r="T3" s="291"/>
      <c r="U3" s="294"/>
      <c r="V3" s="294"/>
      <c r="W3" s="248"/>
      <c r="X3" s="248"/>
      <c r="Y3" s="248"/>
      <c r="Z3" s="248"/>
      <c r="AA3" s="291" t="s">
        <v>851</v>
      </c>
      <c r="AC3" s="292"/>
      <c r="AD3" s="294"/>
      <c r="AF3" s="248"/>
      <c r="AG3" s="248"/>
      <c r="AH3" s="248"/>
      <c r="AI3" s="290"/>
    </row>
    <row r="4" spans="1:36" ht="17.649999999999999" customHeight="1">
      <c r="A4" s="295"/>
      <c r="B4" s="296"/>
      <c r="C4" s="296">
        <v>45528</v>
      </c>
      <c r="E4" s="297" t="s">
        <v>12</v>
      </c>
      <c r="F4" s="476" t="s">
        <v>13</v>
      </c>
      <c r="G4" s="477"/>
      <c r="H4" s="476" t="s">
        <v>14</v>
      </c>
      <c r="I4" s="477"/>
      <c r="J4" s="475" t="s">
        <v>15</v>
      </c>
      <c r="K4" s="475"/>
      <c r="L4" s="475"/>
      <c r="M4" s="297" t="s">
        <v>16</v>
      </c>
      <c r="N4" s="295"/>
      <c r="O4" s="296"/>
      <c r="P4" s="296">
        <v>45529</v>
      </c>
      <c r="Q4" s="246"/>
      <c r="R4" s="297" t="s">
        <v>12</v>
      </c>
      <c r="S4" s="476" t="s">
        <v>13</v>
      </c>
      <c r="T4" s="477"/>
      <c r="U4" s="476" t="s">
        <v>14</v>
      </c>
      <c r="V4" s="477"/>
      <c r="W4" s="475" t="s">
        <v>15</v>
      </c>
      <c r="X4" s="475"/>
      <c r="Y4" s="475"/>
      <c r="Z4" s="297" t="s">
        <v>16</v>
      </c>
      <c r="AA4" s="297" t="s">
        <v>12</v>
      </c>
      <c r="AB4" s="476" t="s">
        <v>13</v>
      </c>
      <c r="AC4" s="477"/>
      <c r="AD4" s="297" t="s">
        <v>14</v>
      </c>
      <c r="AE4" s="475" t="s">
        <v>15</v>
      </c>
      <c r="AF4" s="475"/>
      <c r="AG4" s="475"/>
      <c r="AH4" s="297" t="s">
        <v>16</v>
      </c>
      <c r="AI4" s="290"/>
    </row>
    <row r="5" spans="1:36" ht="17.649999999999999" customHeight="1">
      <c r="A5" s="300"/>
      <c r="B5" s="301" t="s">
        <v>17</v>
      </c>
      <c r="C5" s="301" t="s">
        <v>18</v>
      </c>
      <c r="E5" s="302">
        <v>1</v>
      </c>
      <c r="F5" s="303" t="s">
        <v>19</v>
      </c>
      <c r="G5" s="304" t="s">
        <v>20</v>
      </c>
      <c r="H5" s="305" t="s">
        <v>21</v>
      </c>
      <c r="I5" s="306"/>
      <c r="J5" s="298">
        <v>1</v>
      </c>
      <c r="K5" s="307" t="s">
        <v>22</v>
      </c>
      <c r="L5" s="299">
        <v>11</v>
      </c>
      <c r="M5" s="297">
        <v>11</v>
      </c>
      <c r="N5" s="300"/>
      <c r="O5" s="301" t="s">
        <v>17</v>
      </c>
      <c r="P5" s="301" t="s">
        <v>37</v>
      </c>
      <c r="Q5" s="246"/>
      <c r="R5" s="297">
        <v>1</v>
      </c>
      <c r="S5" s="303" t="s">
        <v>19</v>
      </c>
      <c r="T5" s="304" t="s">
        <v>20</v>
      </c>
      <c r="U5" s="305" t="s">
        <v>46</v>
      </c>
      <c r="V5" s="303" t="s">
        <v>41</v>
      </c>
      <c r="W5" s="298">
        <v>40</v>
      </c>
      <c r="X5" s="307" t="s">
        <v>22</v>
      </c>
      <c r="Y5" s="299">
        <v>41</v>
      </c>
      <c r="Z5" s="297">
        <v>2</v>
      </c>
      <c r="AA5" s="297">
        <v>1</v>
      </c>
      <c r="AB5" s="303" t="s">
        <v>19</v>
      </c>
      <c r="AC5" s="304" t="s">
        <v>20</v>
      </c>
      <c r="AD5" s="305" t="s">
        <v>42</v>
      </c>
      <c r="AE5" s="298">
        <v>42</v>
      </c>
      <c r="AF5" s="307" t="s">
        <v>22</v>
      </c>
      <c r="AG5" s="299"/>
      <c r="AH5" s="297">
        <v>1</v>
      </c>
      <c r="AI5" s="290"/>
    </row>
    <row r="6" spans="1:36" ht="17.649999999999999" customHeight="1">
      <c r="A6" s="308" t="s">
        <v>24</v>
      </c>
      <c r="B6" s="308" t="s">
        <v>25</v>
      </c>
      <c r="C6" s="309">
        <v>3</v>
      </c>
      <c r="E6" s="302">
        <v>2</v>
      </c>
      <c r="F6" s="303" t="s">
        <v>26</v>
      </c>
      <c r="G6" s="304" t="s">
        <v>20</v>
      </c>
      <c r="H6" s="305" t="s">
        <v>21</v>
      </c>
      <c r="I6" s="306"/>
      <c r="J6" s="298">
        <v>1</v>
      </c>
      <c r="K6" s="307" t="s">
        <v>22</v>
      </c>
      <c r="L6" s="299">
        <v>4</v>
      </c>
      <c r="M6" s="297">
        <v>4</v>
      </c>
      <c r="N6" s="308" t="s">
        <v>24</v>
      </c>
      <c r="O6" s="308" t="s">
        <v>25</v>
      </c>
      <c r="P6" s="309">
        <v>4</v>
      </c>
      <c r="Q6" s="246"/>
      <c r="R6" s="297">
        <v>2</v>
      </c>
      <c r="S6" s="303" t="s">
        <v>26</v>
      </c>
      <c r="T6" s="304" t="s">
        <v>20</v>
      </c>
      <c r="U6" s="305" t="s">
        <v>46</v>
      </c>
      <c r="V6" s="303" t="s">
        <v>41</v>
      </c>
      <c r="W6" s="298">
        <v>33</v>
      </c>
      <c r="X6" s="307" t="s">
        <v>22</v>
      </c>
      <c r="Y6" s="299">
        <v>34</v>
      </c>
      <c r="Z6" s="297">
        <v>2</v>
      </c>
      <c r="AA6" s="297">
        <v>2</v>
      </c>
      <c r="AB6" s="303" t="s">
        <v>19</v>
      </c>
      <c r="AC6" s="304" t="s">
        <v>20</v>
      </c>
      <c r="AD6" s="305" t="s">
        <v>43</v>
      </c>
      <c r="AE6" s="298">
        <v>43</v>
      </c>
      <c r="AF6" s="307" t="s">
        <v>22</v>
      </c>
      <c r="AG6" s="299"/>
      <c r="AH6" s="297">
        <v>1</v>
      </c>
      <c r="AI6" s="290"/>
    </row>
    <row r="7" spans="1:36" ht="17.649999999999999" customHeight="1">
      <c r="A7" s="308" t="s">
        <v>27</v>
      </c>
      <c r="B7" s="308" t="s">
        <v>25</v>
      </c>
      <c r="C7" s="309"/>
      <c r="E7" s="302">
        <v>3</v>
      </c>
      <c r="F7" s="303" t="s">
        <v>28</v>
      </c>
      <c r="G7" s="304" t="s">
        <v>20</v>
      </c>
      <c r="H7" s="305" t="s">
        <v>21</v>
      </c>
      <c r="I7" s="306"/>
      <c r="J7" s="298">
        <v>1</v>
      </c>
      <c r="K7" s="307" t="s">
        <v>22</v>
      </c>
      <c r="L7" s="299">
        <v>14</v>
      </c>
      <c r="M7" s="297">
        <v>14</v>
      </c>
      <c r="N7" s="308" t="s">
        <v>27</v>
      </c>
      <c r="O7" s="308" t="s">
        <v>25</v>
      </c>
      <c r="P7" s="309">
        <v>4</v>
      </c>
      <c r="Q7" s="246"/>
      <c r="R7" s="297">
        <v>3</v>
      </c>
      <c r="S7" s="303" t="s">
        <v>28</v>
      </c>
      <c r="T7" s="304" t="s">
        <v>20</v>
      </c>
      <c r="U7" s="305" t="s">
        <v>38</v>
      </c>
      <c r="V7" s="303" t="s">
        <v>41</v>
      </c>
      <c r="W7" s="314">
        <v>27</v>
      </c>
      <c r="X7" s="307" t="s">
        <v>22</v>
      </c>
      <c r="Y7" s="315">
        <v>28</v>
      </c>
      <c r="Z7" s="297">
        <v>2</v>
      </c>
      <c r="AA7" s="297">
        <v>3</v>
      </c>
      <c r="AB7" s="303" t="s">
        <v>26</v>
      </c>
      <c r="AC7" s="304" t="s">
        <v>20</v>
      </c>
      <c r="AD7" s="305" t="s">
        <v>42</v>
      </c>
      <c r="AE7" s="298">
        <v>35</v>
      </c>
      <c r="AF7" s="307" t="s">
        <v>22</v>
      </c>
      <c r="AG7" s="299"/>
      <c r="AH7" s="297">
        <v>1</v>
      </c>
      <c r="AI7" s="290"/>
    </row>
    <row r="8" spans="1:36" ht="17.649999999999999" customHeight="1">
      <c r="A8" s="308" t="s">
        <v>29</v>
      </c>
      <c r="B8" s="308" t="s">
        <v>25</v>
      </c>
      <c r="C8" s="309">
        <v>5</v>
      </c>
      <c r="E8" s="302">
        <v>4</v>
      </c>
      <c r="F8" s="303" t="s">
        <v>30</v>
      </c>
      <c r="G8" s="304" t="s">
        <v>20</v>
      </c>
      <c r="H8" s="305" t="s">
        <v>21</v>
      </c>
      <c r="I8" s="306"/>
      <c r="J8" s="298">
        <v>1</v>
      </c>
      <c r="K8" s="307" t="s">
        <v>22</v>
      </c>
      <c r="L8" s="299">
        <v>7</v>
      </c>
      <c r="M8" s="297">
        <v>7</v>
      </c>
      <c r="N8" s="308" t="s">
        <v>29</v>
      </c>
      <c r="O8" s="308" t="s">
        <v>25</v>
      </c>
      <c r="P8" s="309">
        <v>4</v>
      </c>
      <c r="Q8" s="246"/>
      <c r="R8" s="297">
        <v>4</v>
      </c>
      <c r="S8" s="303" t="s">
        <v>827</v>
      </c>
      <c r="T8" s="304" t="s">
        <v>20</v>
      </c>
      <c r="U8" s="305" t="s">
        <v>38</v>
      </c>
      <c r="V8" s="303" t="s">
        <v>41</v>
      </c>
      <c r="W8" s="306">
        <v>20</v>
      </c>
      <c r="X8" s="307" t="s">
        <v>22</v>
      </c>
      <c r="Y8" s="299">
        <v>21</v>
      </c>
      <c r="Z8" s="297">
        <v>2</v>
      </c>
      <c r="AA8" s="297">
        <v>4</v>
      </c>
      <c r="AB8" s="303" t="s">
        <v>26</v>
      </c>
      <c r="AC8" s="304" t="s">
        <v>20</v>
      </c>
      <c r="AD8" s="305" t="s">
        <v>43</v>
      </c>
      <c r="AE8" s="298">
        <v>36</v>
      </c>
      <c r="AF8" s="307" t="s">
        <v>22</v>
      </c>
      <c r="AG8" s="299"/>
      <c r="AH8" s="297">
        <v>1</v>
      </c>
      <c r="AI8" s="290"/>
    </row>
    <row r="9" spans="1:36" ht="17.649999999999999" customHeight="1">
      <c r="A9" s="308" t="s">
        <v>31</v>
      </c>
      <c r="B9" s="308" t="s">
        <v>25</v>
      </c>
      <c r="C9" s="309"/>
      <c r="E9" s="302">
        <v>5</v>
      </c>
      <c r="F9" s="305" t="s">
        <v>24</v>
      </c>
      <c r="G9" s="304" t="s">
        <v>20</v>
      </c>
      <c r="H9" s="305" t="s">
        <v>21</v>
      </c>
      <c r="I9" s="306"/>
      <c r="J9" s="298">
        <v>1</v>
      </c>
      <c r="K9" s="307" t="s">
        <v>22</v>
      </c>
      <c r="L9" s="299">
        <v>8</v>
      </c>
      <c r="M9" s="297">
        <v>8</v>
      </c>
      <c r="N9" s="308" t="s">
        <v>31</v>
      </c>
      <c r="O9" s="308" t="s">
        <v>25</v>
      </c>
      <c r="P9" s="309">
        <v>3</v>
      </c>
      <c r="Q9" s="246"/>
      <c r="R9" s="297">
        <v>5</v>
      </c>
      <c r="S9" s="303" t="s">
        <v>19</v>
      </c>
      <c r="T9" s="305" t="s">
        <v>23</v>
      </c>
      <c r="U9" s="305" t="s">
        <v>38</v>
      </c>
      <c r="V9" s="303" t="s">
        <v>41</v>
      </c>
      <c r="W9" s="306">
        <v>24</v>
      </c>
      <c r="X9" s="307" t="s">
        <v>22</v>
      </c>
      <c r="Y9" s="299">
        <v>25</v>
      </c>
      <c r="Z9" s="297">
        <v>2</v>
      </c>
      <c r="AA9" s="297">
        <v>5</v>
      </c>
      <c r="AB9" s="303" t="s">
        <v>28</v>
      </c>
      <c r="AC9" s="304" t="s">
        <v>20</v>
      </c>
      <c r="AD9" s="305" t="s">
        <v>42</v>
      </c>
      <c r="AE9" s="298">
        <v>29</v>
      </c>
      <c r="AF9" s="307" t="s">
        <v>22</v>
      </c>
      <c r="AG9" s="299"/>
      <c r="AH9" s="297">
        <v>1</v>
      </c>
      <c r="AI9" s="290"/>
    </row>
    <row r="10" spans="1:36" ht="17.649999999999999" customHeight="1">
      <c r="A10" s="303" t="s">
        <v>19</v>
      </c>
      <c r="B10" s="308" t="s">
        <v>25</v>
      </c>
      <c r="C10" s="309">
        <v>23</v>
      </c>
      <c r="E10" s="302">
        <v>6</v>
      </c>
      <c r="F10" s="305" t="s">
        <v>27</v>
      </c>
      <c r="G10" s="304" t="s">
        <v>20</v>
      </c>
      <c r="H10" s="305" t="s">
        <v>21</v>
      </c>
      <c r="I10" s="306"/>
      <c r="J10" s="298">
        <v>1</v>
      </c>
      <c r="K10" s="307" t="s">
        <v>22</v>
      </c>
      <c r="L10" s="299">
        <v>10</v>
      </c>
      <c r="M10" s="297">
        <v>10</v>
      </c>
      <c r="N10" s="303" t="s">
        <v>19</v>
      </c>
      <c r="O10" s="308" t="s">
        <v>25</v>
      </c>
      <c r="P10" s="309">
        <f>SUM(Z9,AH12,AH13)</f>
        <v>4</v>
      </c>
      <c r="Q10" s="246"/>
      <c r="R10" s="297">
        <v>6</v>
      </c>
      <c r="S10" s="303" t="s">
        <v>26</v>
      </c>
      <c r="T10" s="305" t="s">
        <v>23</v>
      </c>
      <c r="U10" s="305" t="s">
        <v>32</v>
      </c>
      <c r="V10" s="303" t="s">
        <v>41</v>
      </c>
      <c r="W10" s="306">
        <v>11</v>
      </c>
      <c r="X10" s="307" t="s">
        <v>22</v>
      </c>
      <c r="Y10" s="299">
        <v>12</v>
      </c>
      <c r="Z10" s="297">
        <v>2</v>
      </c>
      <c r="AA10" s="297">
        <v>6</v>
      </c>
      <c r="AB10" s="303" t="s">
        <v>28</v>
      </c>
      <c r="AC10" s="304" t="s">
        <v>20</v>
      </c>
      <c r="AD10" s="305" t="s">
        <v>43</v>
      </c>
      <c r="AE10" s="298">
        <v>30</v>
      </c>
      <c r="AF10" s="307" t="s">
        <v>22</v>
      </c>
      <c r="AG10" s="299"/>
      <c r="AH10" s="297">
        <v>1</v>
      </c>
      <c r="AI10" s="290"/>
    </row>
    <row r="11" spans="1:36" ht="17.649999999999999" customHeight="1">
      <c r="A11" s="303" t="s">
        <v>26</v>
      </c>
      <c r="B11" s="308" t="s">
        <v>25</v>
      </c>
      <c r="C11" s="309">
        <v>10</v>
      </c>
      <c r="E11" s="302">
        <v>7</v>
      </c>
      <c r="F11" s="305" t="s">
        <v>33</v>
      </c>
      <c r="G11" s="304" t="s">
        <v>20</v>
      </c>
      <c r="H11" s="305" t="s">
        <v>21</v>
      </c>
      <c r="I11" s="306"/>
      <c r="J11" s="298">
        <v>1</v>
      </c>
      <c r="K11" s="307" t="s">
        <v>22</v>
      </c>
      <c r="L11" s="299">
        <v>5</v>
      </c>
      <c r="M11" s="297">
        <v>5</v>
      </c>
      <c r="N11" s="303" t="s">
        <v>26</v>
      </c>
      <c r="O11" s="308" t="s">
        <v>25</v>
      </c>
      <c r="P11" s="309">
        <v>4</v>
      </c>
      <c r="Q11" s="246"/>
      <c r="R11" s="297">
        <v>7</v>
      </c>
      <c r="S11" s="303" t="s">
        <v>28</v>
      </c>
      <c r="T11" s="305" t="s">
        <v>23</v>
      </c>
      <c r="U11" s="305" t="s">
        <v>32</v>
      </c>
      <c r="V11" s="303" t="s">
        <v>41</v>
      </c>
      <c r="W11" s="298">
        <v>7</v>
      </c>
      <c r="X11" s="307" t="s">
        <v>22</v>
      </c>
      <c r="Y11" s="299">
        <v>8</v>
      </c>
      <c r="Z11" s="297">
        <v>2</v>
      </c>
      <c r="AA11" s="297">
        <v>7</v>
      </c>
      <c r="AB11" s="303" t="s">
        <v>827</v>
      </c>
      <c r="AC11" s="304" t="s">
        <v>20</v>
      </c>
      <c r="AD11" s="305" t="s">
        <v>42</v>
      </c>
      <c r="AE11" s="298">
        <v>22</v>
      </c>
      <c r="AF11" s="307" t="s">
        <v>22</v>
      </c>
      <c r="AG11" s="299"/>
      <c r="AH11" s="297">
        <v>1</v>
      </c>
      <c r="AI11" s="290"/>
    </row>
    <row r="12" spans="1:36" ht="17.649999999999999" customHeight="1">
      <c r="A12" s="303" t="s">
        <v>28</v>
      </c>
      <c r="B12" s="308" t="s">
        <v>25</v>
      </c>
      <c r="C12" s="309">
        <v>6</v>
      </c>
      <c r="E12" s="302">
        <v>8</v>
      </c>
      <c r="F12" s="305" t="s">
        <v>34</v>
      </c>
      <c r="G12" s="304" t="s">
        <v>20</v>
      </c>
      <c r="H12" s="305" t="s">
        <v>21</v>
      </c>
      <c r="I12" s="306"/>
      <c r="J12" s="298">
        <v>1</v>
      </c>
      <c r="K12" s="307" t="s">
        <v>22</v>
      </c>
      <c r="L12" s="299">
        <v>5</v>
      </c>
      <c r="M12" s="297">
        <v>5</v>
      </c>
      <c r="N12" s="303" t="s">
        <v>28</v>
      </c>
      <c r="O12" s="308" t="s">
        <v>25</v>
      </c>
      <c r="P12" s="309">
        <v>4</v>
      </c>
      <c r="Q12" s="246"/>
      <c r="R12" s="297">
        <v>8</v>
      </c>
      <c r="S12" s="303" t="s">
        <v>30</v>
      </c>
      <c r="T12" s="305" t="s">
        <v>23</v>
      </c>
      <c r="U12" s="305" t="s">
        <v>35</v>
      </c>
      <c r="V12" s="303" t="s">
        <v>41</v>
      </c>
      <c r="W12" s="298">
        <v>5</v>
      </c>
      <c r="X12" s="307" t="s">
        <v>22</v>
      </c>
      <c r="Y12" s="299">
        <v>6</v>
      </c>
      <c r="Z12" s="297">
        <v>2</v>
      </c>
      <c r="AA12" s="297">
        <v>8</v>
      </c>
      <c r="AB12" s="303" t="s">
        <v>19</v>
      </c>
      <c r="AC12" s="305" t="s">
        <v>23</v>
      </c>
      <c r="AD12" s="305" t="s">
        <v>42</v>
      </c>
      <c r="AE12" s="298">
        <v>26</v>
      </c>
      <c r="AF12" s="307" t="s">
        <v>22</v>
      </c>
      <c r="AG12" s="299"/>
      <c r="AH12" s="297">
        <v>1</v>
      </c>
      <c r="AI12" s="290"/>
    </row>
    <row r="13" spans="1:36" ht="17.649999999999999" customHeight="1">
      <c r="A13" s="303" t="s">
        <v>30</v>
      </c>
      <c r="B13" s="308" t="s">
        <v>25</v>
      </c>
      <c r="C13" s="309">
        <v>4</v>
      </c>
      <c r="E13" s="302">
        <v>9</v>
      </c>
      <c r="F13" s="303" t="s">
        <v>19</v>
      </c>
      <c r="G13" s="304" t="s">
        <v>20</v>
      </c>
      <c r="H13" s="305" t="s">
        <v>35</v>
      </c>
      <c r="I13" s="306"/>
      <c r="J13" s="298">
        <v>12</v>
      </c>
      <c r="K13" s="307" t="s">
        <v>22</v>
      </c>
      <c r="L13" s="299">
        <v>27</v>
      </c>
      <c r="M13" s="297">
        <v>16</v>
      </c>
      <c r="N13" s="303" t="s">
        <v>30</v>
      </c>
      <c r="O13" s="308" t="s">
        <v>25</v>
      </c>
      <c r="P13" s="309">
        <v>3</v>
      </c>
      <c r="Q13" s="246"/>
      <c r="R13" s="297">
        <v>9</v>
      </c>
      <c r="S13" s="305" t="s">
        <v>24</v>
      </c>
      <c r="T13" s="304" t="s">
        <v>20</v>
      </c>
      <c r="U13" s="305" t="s">
        <v>32</v>
      </c>
      <c r="V13" s="303" t="s">
        <v>41</v>
      </c>
      <c r="W13" s="306">
        <v>13</v>
      </c>
      <c r="X13" s="307" t="s">
        <v>22</v>
      </c>
      <c r="Y13" s="299">
        <v>14</v>
      </c>
      <c r="Z13" s="297">
        <v>2</v>
      </c>
      <c r="AA13" s="297">
        <v>9</v>
      </c>
      <c r="AB13" s="303" t="s">
        <v>19</v>
      </c>
      <c r="AC13" s="305" t="s">
        <v>23</v>
      </c>
      <c r="AD13" s="305" t="s">
        <v>43</v>
      </c>
      <c r="AE13" s="298">
        <v>27</v>
      </c>
      <c r="AF13" s="307" t="s">
        <v>22</v>
      </c>
      <c r="AG13" s="299"/>
      <c r="AH13" s="297">
        <v>1</v>
      </c>
      <c r="AI13" s="290"/>
    </row>
    <row r="14" spans="1:36" ht="17.649999999999999" customHeight="1">
      <c r="A14" s="308" t="s">
        <v>24</v>
      </c>
      <c r="B14" s="304" t="s">
        <v>36</v>
      </c>
      <c r="C14" s="310">
        <v>12</v>
      </c>
      <c r="E14" s="302">
        <v>10</v>
      </c>
      <c r="F14" s="303" t="s">
        <v>26</v>
      </c>
      <c r="G14" s="304" t="s">
        <v>20</v>
      </c>
      <c r="H14" s="305" t="s">
        <v>35</v>
      </c>
      <c r="I14" s="306"/>
      <c r="J14" s="298">
        <v>5</v>
      </c>
      <c r="K14" s="307" t="s">
        <v>22</v>
      </c>
      <c r="L14" s="299">
        <v>20</v>
      </c>
      <c r="M14" s="297">
        <v>16</v>
      </c>
      <c r="N14" s="308" t="s">
        <v>24</v>
      </c>
      <c r="O14" s="304" t="s">
        <v>36</v>
      </c>
      <c r="P14" s="310">
        <f>8-4</f>
        <v>4</v>
      </c>
      <c r="Q14" s="246"/>
      <c r="R14" s="297">
        <v>10</v>
      </c>
      <c r="S14" s="305" t="s">
        <v>27</v>
      </c>
      <c r="T14" s="304" t="s">
        <v>20</v>
      </c>
      <c r="U14" s="305" t="s">
        <v>38</v>
      </c>
      <c r="V14" s="303" t="s">
        <v>41</v>
      </c>
      <c r="W14" s="306">
        <v>23</v>
      </c>
      <c r="X14" s="307" t="s">
        <v>22</v>
      </c>
      <c r="Y14" s="299">
        <v>24</v>
      </c>
      <c r="Z14" s="297">
        <v>2</v>
      </c>
      <c r="AA14" s="297">
        <v>10</v>
      </c>
      <c r="AB14" s="303" t="s">
        <v>26</v>
      </c>
      <c r="AC14" s="305" t="s">
        <v>23</v>
      </c>
      <c r="AD14" s="305" t="s">
        <v>42</v>
      </c>
      <c r="AE14" s="298">
        <v>13</v>
      </c>
      <c r="AF14" s="307" t="s">
        <v>22</v>
      </c>
      <c r="AG14" s="299"/>
      <c r="AH14" s="297">
        <v>1</v>
      </c>
      <c r="AI14" s="290"/>
    </row>
    <row r="15" spans="1:36" ht="17.649999999999999" customHeight="1">
      <c r="A15" s="308" t="s">
        <v>27</v>
      </c>
      <c r="B15" s="304" t="s">
        <v>36</v>
      </c>
      <c r="C15" s="310">
        <v>22</v>
      </c>
      <c r="E15" s="302">
        <v>11</v>
      </c>
      <c r="F15" s="303" t="s">
        <v>28</v>
      </c>
      <c r="G15" s="304" t="s">
        <v>20</v>
      </c>
      <c r="H15" s="305" t="s">
        <v>35</v>
      </c>
      <c r="I15" s="306"/>
      <c r="J15" s="298">
        <v>15</v>
      </c>
      <c r="K15" s="307" t="s">
        <v>22</v>
      </c>
      <c r="L15" s="299">
        <v>22</v>
      </c>
      <c r="M15" s="297">
        <v>8</v>
      </c>
      <c r="N15" s="308" t="s">
        <v>27</v>
      </c>
      <c r="O15" s="304" t="s">
        <v>36</v>
      </c>
      <c r="P15" s="310">
        <f t="shared" ref="P15:P16" si="0">8-4</f>
        <v>4</v>
      </c>
      <c r="Q15" s="246"/>
      <c r="R15" s="297">
        <v>11</v>
      </c>
      <c r="S15" s="305" t="s">
        <v>825</v>
      </c>
      <c r="T15" s="304" t="s">
        <v>20</v>
      </c>
      <c r="U15" s="305" t="s">
        <v>38</v>
      </c>
      <c r="V15" s="303" t="s">
        <v>41</v>
      </c>
      <c r="W15" s="306">
        <v>18</v>
      </c>
      <c r="X15" s="307" t="s">
        <v>22</v>
      </c>
      <c r="Y15" s="299">
        <v>19</v>
      </c>
      <c r="Z15" s="297">
        <v>2</v>
      </c>
      <c r="AA15" s="297">
        <v>11</v>
      </c>
      <c r="AB15" s="303" t="s">
        <v>26</v>
      </c>
      <c r="AC15" s="305" t="s">
        <v>23</v>
      </c>
      <c r="AD15" s="305" t="s">
        <v>43</v>
      </c>
      <c r="AE15" s="298">
        <v>14</v>
      </c>
      <c r="AF15" s="307" t="s">
        <v>22</v>
      </c>
      <c r="AG15" s="299"/>
      <c r="AH15" s="297">
        <v>1</v>
      </c>
      <c r="AI15" s="290"/>
    </row>
    <row r="16" spans="1:36" ht="17.649999999999999" customHeight="1">
      <c r="A16" s="308" t="s">
        <v>29</v>
      </c>
      <c r="B16" s="304" t="s">
        <v>36</v>
      </c>
      <c r="C16" s="310">
        <v>17</v>
      </c>
      <c r="E16" s="302">
        <v>12</v>
      </c>
      <c r="F16" s="303" t="s">
        <v>30</v>
      </c>
      <c r="G16" s="304" t="s">
        <v>20</v>
      </c>
      <c r="H16" s="305" t="s">
        <v>35</v>
      </c>
      <c r="I16" s="306"/>
      <c r="J16" s="298">
        <v>8</v>
      </c>
      <c r="K16" s="307" t="s">
        <v>22</v>
      </c>
      <c r="L16" s="299">
        <v>15</v>
      </c>
      <c r="M16" s="297">
        <v>8</v>
      </c>
      <c r="N16" s="308" t="s">
        <v>29</v>
      </c>
      <c r="O16" s="304" t="s">
        <v>36</v>
      </c>
      <c r="P16" s="310">
        <f t="shared" si="0"/>
        <v>4</v>
      </c>
      <c r="Q16" s="246"/>
      <c r="R16" s="297">
        <v>12</v>
      </c>
      <c r="S16" s="305" t="s">
        <v>826</v>
      </c>
      <c r="T16" s="304" t="s">
        <v>20</v>
      </c>
      <c r="U16" s="305" t="s">
        <v>32</v>
      </c>
      <c r="V16" s="303" t="s">
        <v>41</v>
      </c>
      <c r="W16" s="306">
        <v>10</v>
      </c>
      <c r="X16" s="307" t="s">
        <v>22</v>
      </c>
      <c r="Y16" s="299">
        <v>11</v>
      </c>
      <c r="Z16" s="297">
        <v>2</v>
      </c>
      <c r="AA16" s="297">
        <v>12</v>
      </c>
      <c r="AB16" s="303" t="s">
        <v>28</v>
      </c>
      <c r="AC16" s="305" t="s">
        <v>23</v>
      </c>
      <c r="AD16" s="305" t="s">
        <v>42</v>
      </c>
      <c r="AE16" s="298">
        <v>9</v>
      </c>
      <c r="AF16" s="307" t="s">
        <v>22</v>
      </c>
      <c r="AG16" s="299"/>
      <c r="AH16" s="297">
        <v>1</v>
      </c>
      <c r="AI16" s="290"/>
    </row>
    <row r="17" spans="1:36" ht="17.649999999999999" customHeight="1">
      <c r="A17" s="308" t="s">
        <v>31</v>
      </c>
      <c r="B17" s="304" t="s">
        <v>36</v>
      </c>
      <c r="C17" s="310">
        <v>9</v>
      </c>
      <c r="E17" s="302">
        <v>13</v>
      </c>
      <c r="F17" s="305" t="s">
        <v>27</v>
      </c>
      <c r="G17" s="304" t="s">
        <v>20</v>
      </c>
      <c r="H17" s="305" t="s">
        <v>35</v>
      </c>
      <c r="I17" s="306"/>
      <c r="J17" s="298">
        <v>11</v>
      </c>
      <c r="K17" s="307" t="s">
        <v>22</v>
      </c>
      <c r="L17" s="299">
        <v>18</v>
      </c>
      <c r="M17" s="297">
        <v>8</v>
      </c>
      <c r="N17" s="308" t="s">
        <v>31</v>
      </c>
      <c r="O17" s="304" t="s">
        <v>36</v>
      </c>
      <c r="P17" s="310">
        <f>7-4</f>
        <v>3</v>
      </c>
      <c r="Q17" s="246"/>
      <c r="R17" s="297">
        <v>13</v>
      </c>
      <c r="S17" s="305" t="s">
        <v>24</v>
      </c>
      <c r="T17" s="305" t="s">
        <v>23</v>
      </c>
      <c r="U17" s="305" t="s">
        <v>35</v>
      </c>
      <c r="V17" s="303" t="s">
        <v>41</v>
      </c>
      <c r="W17" s="306">
        <v>4</v>
      </c>
      <c r="X17" s="307" t="s">
        <v>22</v>
      </c>
      <c r="Y17" s="299">
        <v>5</v>
      </c>
      <c r="Z17" s="297">
        <v>2</v>
      </c>
      <c r="AA17" s="297">
        <v>13</v>
      </c>
      <c r="AB17" s="303" t="s">
        <v>28</v>
      </c>
      <c r="AC17" s="305" t="s">
        <v>23</v>
      </c>
      <c r="AD17" s="305" t="s">
        <v>43</v>
      </c>
      <c r="AE17" s="298">
        <v>10</v>
      </c>
      <c r="AF17" s="307" t="s">
        <v>22</v>
      </c>
      <c r="AG17" s="299"/>
      <c r="AH17" s="297">
        <v>1</v>
      </c>
      <c r="AI17" s="290"/>
    </row>
    <row r="18" spans="1:36" ht="17.649999999999999" customHeight="1">
      <c r="A18" s="303" t="s">
        <v>19</v>
      </c>
      <c r="B18" s="304" t="s">
        <v>36</v>
      </c>
      <c r="C18" s="310">
        <f>SUM(M5,M13,M23,M32)</f>
        <v>39</v>
      </c>
      <c r="E18" s="302">
        <v>14</v>
      </c>
      <c r="F18" s="305" t="s">
        <v>825</v>
      </c>
      <c r="G18" s="304" t="s">
        <v>20</v>
      </c>
      <c r="H18" s="305" t="s">
        <v>35</v>
      </c>
      <c r="I18" s="306"/>
      <c r="J18" s="298">
        <v>6</v>
      </c>
      <c r="K18" s="307" t="s">
        <v>22</v>
      </c>
      <c r="L18" s="299">
        <v>13</v>
      </c>
      <c r="M18" s="297">
        <v>8</v>
      </c>
      <c r="N18" s="303" t="s">
        <v>19</v>
      </c>
      <c r="O18" s="304" t="s">
        <v>36</v>
      </c>
      <c r="P18" s="310">
        <v>4</v>
      </c>
      <c r="Q18" s="246"/>
      <c r="R18" s="297">
        <v>14</v>
      </c>
      <c r="S18" s="305" t="s">
        <v>27</v>
      </c>
      <c r="T18" s="305" t="s">
        <v>23</v>
      </c>
      <c r="U18" s="305" t="s">
        <v>21</v>
      </c>
      <c r="V18" s="303" t="s">
        <v>41</v>
      </c>
      <c r="W18" s="306">
        <v>1</v>
      </c>
      <c r="X18" s="307" t="s">
        <v>22</v>
      </c>
      <c r="Y18" s="299">
        <v>2</v>
      </c>
      <c r="Z18" s="297">
        <v>2</v>
      </c>
      <c r="AA18" s="297">
        <v>14</v>
      </c>
      <c r="AB18" s="303" t="s">
        <v>827</v>
      </c>
      <c r="AC18" s="305" t="s">
        <v>23</v>
      </c>
      <c r="AD18" s="305" t="s">
        <v>42</v>
      </c>
      <c r="AE18" s="298">
        <v>7</v>
      </c>
      <c r="AF18" s="307" t="s">
        <v>22</v>
      </c>
      <c r="AG18" s="299"/>
      <c r="AH18" s="297">
        <v>1</v>
      </c>
      <c r="AI18" s="290"/>
    </row>
    <row r="19" spans="1:36" ht="17.649999999999999" customHeight="1">
      <c r="A19" s="303" t="s">
        <v>26</v>
      </c>
      <c r="B19" s="304" t="s">
        <v>36</v>
      </c>
      <c r="C19" s="310">
        <f>SUM(M6,M14,M24,M33)</f>
        <v>32</v>
      </c>
      <c r="E19" s="302">
        <v>15</v>
      </c>
      <c r="F19" s="303" t="s">
        <v>19</v>
      </c>
      <c r="G19" s="305" t="s">
        <v>23</v>
      </c>
      <c r="H19" s="305" t="s">
        <v>21</v>
      </c>
      <c r="I19" s="306"/>
      <c r="J19" s="298">
        <v>1</v>
      </c>
      <c r="K19" s="307" t="s">
        <v>22</v>
      </c>
      <c r="L19" s="299">
        <v>11</v>
      </c>
      <c r="M19" s="297">
        <v>11</v>
      </c>
      <c r="N19" s="303" t="s">
        <v>26</v>
      </c>
      <c r="O19" s="304" t="s">
        <v>36</v>
      </c>
      <c r="P19" s="310">
        <v>4</v>
      </c>
      <c r="Q19" s="246"/>
      <c r="R19" s="297">
        <v>15</v>
      </c>
      <c r="S19" s="305" t="s">
        <v>825</v>
      </c>
      <c r="T19" s="305" t="s">
        <v>23</v>
      </c>
      <c r="U19" s="305" t="s">
        <v>32</v>
      </c>
      <c r="V19" s="303" t="s">
        <v>41</v>
      </c>
      <c r="W19" s="306">
        <v>6</v>
      </c>
      <c r="X19" s="307" t="s">
        <v>22</v>
      </c>
      <c r="Y19" s="299">
        <v>7</v>
      </c>
      <c r="Z19" s="297">
        <v>2</v>
      </c>
      <c r="AA19" s="297">
        <v>15</v>
      </c>
      <c r="AB19" s="305" t="s">
        <v>24</v>
      </c>
      <c r="AC19" s="304" t="s">
        <v>20</v>
      </c>
      <c r="AD19" s="305" t="s">
        <v>42</v>
      </c>
      <c r="AE19" s="298">
        <v>15</v>
      </c>
      <c r="AF19" s="307" t="s">
        <v>22</v>
      </c>
      <c r="AG19" s="299"/>
      <c r="AH19" s="297">
        <v>1</v>
      </c>
      <c r="AI19" s="290"/>
    </row>
    <row r="20" spans="1:36" ht="17.649999999999999" customHeight="1">
      <c r="A20" s="303" t="s">
        <v>28</v>
      </c>
      <c r="B20" s="304" t="s">
        <v>36</v>
      </c>
      <c r="C20" s="310">
        <f>SUM(M7,M15,M34)</f>
        <v>26</v>
      </c>
      <c r="E20" s="302">
        <v>16</v>
      </c>
      <c r="F20" s="303" t="s">
        <v>26</v>
      </c>
      <c r="G20" s="305" t="s">
        <v>23</v>
      </c>
      <c r="H20" s="305" t="s">
        <v>21</v>
      </c>
      <c r="I20" s="306"/>
      <c r="J20" s="298">
        <v>1</v>
      </c>
      <c r="K20" s="307" t="s">
        <v>22</v>
      </c>
      <c r="L20" s="299">
        <v>6</v>
      </c>
      <c r="M20" s="297">
        <v>6</v>
      </c>
      <c r="N20" s="303" t="s">
        <v>28</v>
      </c>
      <c r="O20" s="304" t="s">
        <v>36</v>
      </c>
      <c r="P20" s="310">
        <v>4</v>
      </c>
      <c r="Q20" s="246"/>
      <c r="R20" s="297">
        <v>16</v>
      </c>
      <c r="S20" s="305" t="s">
        <v>826</v>
      </c>
      <c r="T20" s="305" t="s">
        <v>23</v>
      </c>
      <c r="U20" s="305" t="s">
        <v>21</v>
      </c>
      <c r="V20" s="303" t="s">
        <v>41</v>
      </c>
      <c r="W20" s="298">
        <v>1</v>
      </c>
      <c r="X20" s="307" t="s">
        <v>45</v>
      </c>
      <c r="Y20" s="299">
        <v>2</v>
      </c>
      <c r="Z20" s="297">
        <v>2</v>
      </c>
      <c r="AA20" s="297">
        <v>16</v>
      </c>
      <c r="AB20" s="305" t="s">
        <v>24</v>
      </c>
      <c r="AC20" s="304" t="s">
        <v>20</v>
      </c>
      <c r="AD20" s="305" t="s">
        <v>43</v>
      </c>
      <c r="AE20" s="298">
        <v>16</v>
      </c>
      <c r="AF20" s="307" t="s">
        <v>22</v>
      </c>
      <c r="AG20" s="299"/>
      <c r="AH20" s="297">
        <v>1</v>
      </c>
      <c r="AI20" s="290"/>
    </row>
    <row r="21" spans="1:36" s="290" customFormat="1" ht="17.649999999999999" customHeight="1">
      <c r="A21" s="303" t="s">
        <v>30</v>
      </c>
      <c r="B21" s="304" t="s">
        <v>36</v>
      </c>
      <c r="C21" s="310">
        <f>SUM(M8,M16,M35)</f>
        <v>19</v>
      </c>
      <c r="D21" s="246"/>
      <c r="E21" s="302">
        <v>17</v>
      </c>
      <c r="F21" s="303" t="s">
        <v>28</v>
      </c>
      <c r="G21" s="305" t="s">
        <v>23</v>
      </c>
      <c r="H21" s="305" t="s">
        <v>21</v>
      </c>
      <c r="I21" s="306"/>
      <c r="J21" s="298">
        <v>1</v>
      </c>
      <c r="K21" s="307" t="s">
        <v>22</v>
      </c>
      <c r="L21" s="299">
        <v>2</v>
      </c>
      <c r="M21" s="297">
        <v>2</v>
      </c>
      <c r="N21" s="303" t="s">
        <v>30</v>
      </c>
      <c r="O21" s="304" t="s">
        <v>36</v>
      </c>
      <c r="P21" s="310">
        <v>3</v>
      </c>
      <c r="Q21" s="246"/>
      <c r="R21" s="297">
        <v>17</v>
      </c>
      <c r="S21" s="303"/>
      <c r="T21" s="304"/>
      <c r="U21" s="305"/>
      <c r="V21" s="303"/>
      <c r="W21" s="298"/>
      <c r="X21" s="307"/>
      <c r="Y21" s="299"/>
      <c r="Z21" s="297"/>
      <c r="AA21" s="297">
        <v>17</v>
      </c>
      <c r="AB21" s="305" t="s">
        <v>27</v>
      </c>
      <c r="AC21" s="304" t="s">
        <v>20</v>
      </c>
      <c r="AD21" s="305" t="s">
        <v>42</v>
      </c>
      <c r="AE21" s="298">
        <v>25</v>
      </c>
      <c r="AF21" s="307" t="s">
        <v>22</v>
      </c>
      <c r="AG21" s="299"/>
      <c r="AH21" s="297">
        <v>1</v>
      </c>
    </row>
    <row r="22" spans="1:36" s="290" customFormat="1" ht="17.649999999999999" customHeight="1">
      <c r="A22" s="317"/>
      <c r="B22" s="318"/>
      <c r="C22" s="310">
        <f>SUM(C6:C21)</f>
        <v>227</v>
      </c>
      <c r="D22" s="246"/>
      <c r="E22" s="302">
        <v>18</v>
      </c>
      <c r="F22" s="305" t="s">
        <v>825</v>
      </c>
      <c r="G22" s="305" t="s">
        <v>23</v>
      </c>
      <c r="H22" s="305" t="s">
        <v>21</v>
      </c>
      <c r="I22" s="306"/>
      <c r="J22" s="298">
        <v>1</v>
      </c>
      <c r="K22" s="307" t="s">
        <v>22</v>
      </c>
      <c r="L22" s="299"/>
      <c r="M22" s="297">
        <v>1</v>
      </c>
      <c r="N22" s="311"/>
      <c r="O22" s="312"/>
      <c r="P22" s="313">
        <f>SUM(P6:P21)</f>
        <v>60</v>
      </c>
      <c r="Q22" s="246"/>
      <c r="R22" s="297">
        <v>18</v>
      </c>
      <c r="S22" s="303"/>
      <c r="T22" s="304"/>
      <c r="U22" s="305"/>
      <c r="V22" s="303"/>
      <c r="W22" s="314"/>
      <c r="X22" s="307"/>
      <c r="Y22" s="315"/>
      <c r="Z22" s="302"/>
      <c r="AA22" s="297">
        <v>18</v>
      </c>
      <c r="AB22" s="305" t="s">
        <v>27</v>
      </c>
      <c r="AC22" s="304" t="s">
        <v>20</v>
      </c>
      <c r="AD22" s="305" t="s">
        <v>43</v>
      </c>
      <c r="AE22" s="298">
        <v>26</v>
      </c>
      <c r="AF22" s="307" t="s">
        <v>22</v>
      </c>
      <c r="AG22" s="299"/>
      <c r="AH22" s="297">
        <v>1</v>
      </c>
    </row>
    <row r="23" spans="1:36" s="290" customFormat="1" ht="17.649999999999999" customHeight="1">
      <c r="A23" s="317"/>
      <c r="B23" s="318"/>
      <c r="C23" s="324"/>
      <c r="D23" s="246"/>
      <c r="E23" s="302">
        <v>19</v>
      </c>
      <c r="F23" s="303" t="s">
        <v>19</v>
      </c>
      <c r="G23" s="304" t="s">
        <v>20</v>
      </c>
      <c r="H23" s="305" t="s">
        <v>32</v>
      </c>
      <c r="I23" s="306"/>
      <c r="J23" s="298">
        <v>28</v>
      </c>
      <c r="K23" s="307" t="s">
        <v>22</v>
      </c>
      <c r="L23" s="299">
        <v>35</v>
      </c>
      <c r="M23" s="297">
        <v>8</v>
      </c>
      <c r="N23" s="316" t="s">
        <v>39</v>
      </c>
      <c r="O23" s="316" t="s">
        <v>40</v>
      </c>
      <c r="Q23" s="246"/>
      <c r="R23" s="297">
        <v>19</v>
      </c>
      <c r="S23" s="303"/>
      <c r="T23" s="304"/>
      <c r="U23" s="305"/>
      <c r="V23" s="303"/>
      <c r="W23" s="314"/>
      <c r="X23" s="307"/>
      <c r="Y23" s="315"/>
      <c r="Z23" s="302"/>
      <c r="AA23" s="297">
        <v>19</v>
      </c>
      <c r="AB23" s="297" t="s">
        <v>33</v>
      </c>
      <c r="AC23" s="304" t="s">
        <v>20</v>
      </c>
      <c r="AD23" s="305" t="s">
        <v>42</v>
      </c>
      <c r="AE23" s="298">
        <v>20</v>
      </c>
      <c r="AF23" s="307" t="s">
        <v>22</v>
      </c>
      <c r="AG23" s="299"/>
      <c r="AH23" s="297">
        <v>1</v>
      </c>
    </row>
    <row r="24" spans="1:36" s="245" customFormat="1" ht="17.649999999999999" customHeight="1">
      <c r="A24" s="317"/>
      <c r="B24" s="318"/>
      <c r="C24" s="324"/>
      <c r="E24" s="302">
        <v>20</v>
      </c>
      <c r="F24" s="303" t="s">
        <v>26</v>
      </c>
      <c r="G24" s="304" t="s">
        <v>20</v>
      </c>
      <c r="H24" s="305" t="s">
        <v>32</v>
      </c>
      <c r="I24" s="306"/>
      <c r="J24" s="298">
        <v>21</v>
      </c>
      <c r="K24" s="307" t="s">
        <v>22</v>
      </c>
      <c r="L24" s="299">
        <v>28</v>
      </c>
      <c r="M24" s="297">
        <v>8</v>
      </c>
      <c r="N24" s="316" t="s">
        <v>41</v>
      </c>
      <c r="O24" s="316" t="s">
        <v>40</v>
      </c>
      <c r="R24" s="297">
        <v>20</v>
      </c>
      <c r="S24" s="303"/>
      <c r="T24" s="304"/>
      <c r="U24" s="305"/>
      <c r="V24" s="303"/>
      <c r="W24" s="314"/>
      <c r="X24" s="307"/>
      <c r="Y24" s="315"/>
      <c r="Z24" s="302"/>
      <c r="AA24" s="297">
        <v>20</v>
      </c>
      <c r="AB24" s="297" t="s">
        <v>33</v>
      </c>
      <c r="AC24" s="304" t="s">
        <v>20</v>
      </c>
      <c r="AD24" s="305" t="s">
        <v>43</v>
      </c>
      <c r="AE24" s="298">
        <v>21</v>
      </c>
      <c r="AF24" s="307" t="s">
        <v>22</v>
      </c>
      <c r="AG24" s="299"/>
      <c r="AH24" s="297">
        <v>1</v>
      </c>
      <c r="AI24" s="290"/>
      <c r="AJ24" s="290"/>
    </row>
    <row r="25" spans="1:36" s="245" customFormat="1" ht="17.649999999999999" customHeight="1">
      <c r="A25" s="317"/>
      <c r="B25" s="318"/>
      <c r="C25" s="324"/>
      <c r="E25" s="302">
        <v>21</v>
      </c>
      <c r="F25" s="303" t="s">
        <v>19</v>
      </c>
      <c r="G25" s="305" t="s">
        <v>23</v>
      </c>
      <c r="H25" s="305" t="s">
        <v>35</v>
      </c>
      <c r="I25" s="306"/>
      <c r="J25" s="298">
        <v>12</v>
      </c>
      <c r="K25" s="307" t="s">
        <v>22</v>
      </c>
      <c r="L25" s="299">
        <v>19</v>
      </c>
      <c r="M25" s="297">
        <v>8</v>
      </c>
      <c r="N25" s="316" t="s">
        <v>42</v>
      </c>
      <c r="O25" s="316" t="s">
        <v>40</v>
      </c>
      <c r="R25" s="297">
        <v>21</v>
      </c>
      <c r="S25" s="303"/>
      <c r="T25" s="304"/>
      <c r="U25" s="305"/>
      <c r="V25" s="303"/>
      <c r="W25" s="314"/>
      <c r="X25" s="307"/>
      <c r="Y25" s="315"/>
      <c r="Z25" s="302"/>
      <c r="AA25" s="297">
        <v>21</v>
      </c>
      <c r="AB25" s="305" t="s">
        <v>826</v>
      </c>
      <c r="AC25" s="304" t="s">
        <v>20</v>
      </c>
      <c r="AD25" s="305" t="s">
        <v>42</v>
      </c>
      <c r="AE25" s="298">
        <v>12</v>
      </c>
      <c r="AF25" s="307" t="s">
        <v>22</v>
      </c>
      <c r="AG25" s="299"/>
      <c r="AH25" s="297">
        <v>1</v>
      </c>
      <c r="AI25" s="290"/>
    </row>
    <row r="26" spans="1:36" ht="17.649999999999999" customHeight="1">
      <c r="A26" s="317"/>
      <c r="B26" s="317"/>
      <c r="C26" s="325"/>
      <c r="E26" s="302">
        <v>22</v>
      </c>
      <c r="F26" s="305" t="s">
        <v>24</v>
      </c>
      <c r="G26" s="304" t="s">
        <v>20</v>
      </c>
      <c r="H26" s="305" t="s">
        <v>35</v>
      </c>
      <c r="I26" s="303" t="s">
        <v>39</v>
      </c>
      <c r="J26" s="298">
        <v>9</v>
      </c>
      <c r="K26" s="307" t="s">
        <v>22</v>
      </c>
      <c r="L26" s="299">
        <v>12</v>
      </c>
      <c r="M26" s="297">
        <v>4</v>
      </c>
      <c r="N26" s="316" t="s">
        <v>43</v>
      </c>
      <c r="O26" s="316" t="s">
        <v>40</v>
      </c>
      <c r="Q26" s="246"/>
      <c r="R26" s="297">
        <v>22</v>
      </c>
      <c r="S26" s="303"/>
      <c r="T26" s="304"/>
      <c r="U26" s="305"/>
      <c r="V26" s="303"/>
      <c r="W26" s="314"/>
      <c r="X26" s="307"/>
      <c r="Y26" s="315"/>
      <c r="Z26" s="302"/>
      <c r="AA26" s="297">
        <v>22</v>
      </c>
      <c r="AB26" s="305" t="s">
        <v>24</v>
      </c>
      <c r="AC26" s="305" t="s">
        <v>23</v>
      </c>
      <c r="AD26" s="305" t="s">
        <v>42</v>
      </c>
      <c r="AE26" s="298">
        <v>6</v>
      </c>
      <c r="AF26" s="307" t="s">
        <v>22</v>
      </c>
      <c r="AG26" s="299"/>
      <c r="AH26" s="297">
        <v>1</v>
      </c>
      <c r="AI26" s="290"/>
    </row>
    <row r="27" spans="1:36" ht="17.649999999999999" customHeight="1">
      <c r="A27" s="317"/>
      <c r="B27" s="317"/>
      <c r="C27" s="325"/>
      <c r="E27" s="302">
        <v>23</v>
      </c>
      <c r="F27" s="305" t="s">
        <v>27</v>
      </c>
      <c r="G27" s="304" t="s">
        <v>20</v>
      </c>
      <c r="H27" s="305" t="s">
        <v>32</v>
      </c>
      <c r="I27" s="303" t="s">
        <v>39</v>
      </c>
      <c r="J27" s="298">
        <v>19</v>
      </c>
      <c r="K27" s="307" t="s">
        <v>22</v>
      </c>
      <c r="L27" s="299">
        <v>22</v>
      </c>
      <c r="M27" s="297">
        <v>4</v>
      </c>
      <c r="N27" s="290"/>
      <c r="O27" s="290"/>
      <c r="Q27" s="246"/>
      <c r="R27" s="297">
        <v>23</v>
      </c>
      <c r="S27" s="303"/>
      <c r="T27" s="304"/>
      <c r="U27" s="305"/>
      <c r="V27" s="303"/>
      <c r="W27" s="314"/>
      <c r="X27" s="307"/>
      <c r="Y27" s="315"/>
      <c r="Z27" s="302"/>
      <c r="AA27" s="297">
        <v>23</v>
      </c>
      <c r="AB27" s="305" t="s">
        <v>24</v>
      </c>
      <c r="AC27" s="305" t="s">
        <v>23</v>
      </c>
      <c r="AD27" s="305" t="s">
        <v>43</v>
      </c>
      <c r="AE27" s="298">
        <v>7</v>
      </c>
      <c r="AF27" s="307" t="s">
        <v>22</v>
      </c>
      <c r="AG27" s="299"/>
      <c r="AH27" s="297">
        <v>1</v>
      </c>
      <c r="AI27" s="290"/>
    </row>
    <row r="28" spans="1:36" ht="17.649999999999999" customHeight="1">
      <c r="A28" s="246"/>
      <c r="B28" s="246"/>
      <c r="C28" s="326"/>
      <c r="E28" s="302">
        <v>24</v>
      </c>
      <c r="F28" s="305" t="s">
        <v>825</v>
      </c>
      <c r="G28" s="304" t="s">
        <v>20</v>
      </c>
      <c r="H28" s="305" t="s">
        <v>32</v>
      </c>
      <c r="I28" s="303" t="s">
        <v>39</v>
      </c>
      <c r="J28" s="298">
        <v>14</v>
      </c>
      <c r="K28" s="307" t="s">
        <v>22</v>
      </c>
      <c r="L28" s="299">
        <v>17</v>
      </c>
      <c r="M28" s="297">
        <v>4</v>
      </c>
      <c r="Q28" s="246"/>
      <c r="R28" s="297">
        <v>24</v>
      </c>
      <c r="S28" s="303"/>
      <c r="T28" s="304"/>
      <c r="U28" s="305"/>
      <c r="V28" s="303"/>
      <c r="W28" s="314"/>
      <c r="X28" s="307"/>
      <c r="Y28" s="315"/>
      <c r="Z28" s="302"/>
      <c r="AA28" s="297">
        <v>24</v>
      </c>
      <c r="AB28" s="305" t="s">
        <v>27</v>
      </c>
      <c r="AC28" s="305" t="s">
        <v>23</v>
      </c>
      <c r="AD28" s="305" t="s">
        <v>42</v>
      </c>
      <c r="AE28" s="298">
        <v>3</v>
      </c>
      <c r="AF28" s="307" t="s">
        <v>22</v>
      </c>
      <c r="AG28" s="299"/>
      <c r="AH28" s="297">
        <v>1</v>
      </c>
      <c r="AI28" s="290"/>
    </row>
    <row r="29" spans="1:36" ht="17.649999999999999" customHeight="1">
      <c r="A29" s="320" t="s">
        <v>849</v>
      </c>
      <c r="B29" s="320" t="s">
        <v>44</v>
      </c>
      <c r="C29" s="246"/>
      <c r="E29" s="302">
        <v>25</v>
      </c>
      <c r="F29" s="305" t="s">
        <v>826</v>
      </c>
      <c r="G29" s="304" t="s">
        <v>20</v>
      </c>
      <c r="H29" s="305" t="s">
        <v>35</v>
      </c>
      <c r="I29" s="303" t="s">
        <v>39</v>
      </c>
      <c r="J29" s="298">
        <v>6</v>
      </c>
      <c r="K29" s="307" t="s">
        <v>22</v>
      </c>
      <c r="L29" s="299">
        <v>9</v>
      </c>
      <c r="M29" s="297">
        <v>4</v>
      </c>
      <c r="Q29" s="246"/>
      <c r="R29" s="297">
        <v>25</v>
      </c>
      <c r="S29" s="303"/>
      <c r="T29" s="304"/>
      <c r="U29" s="305"/>
      <c r="V29" s="303"/>
      <c r="W29" s="314"/>
      <c r="X29" s="307"/>
      <c r="Y29" s="315"/>
      <c r="Z29" s="302"/>
      <c r="AA29" s="297">
        <v>25</v>
      </c>
      <c r="AB29" s="305" t="s">
        <v>27</v>
      </c>
      <c r="AC29" s="305" t="s">
        <v>23</v>
      </c>
      <c r="AD29" s="305" t="s">
        <v>43</v>
      </c>
      <c r="AE29" s="298">
        <v>4</v>
      </c>
      <c r="AF29" s="307" t="s">
        <v>22</v>
      </c>
      <c r="AG29" s="299"/>
      <c r="AH29" s="297">
        <v>1</v>
      </c>
      <c r="AI29" s="290"/>
    </row>
    <row r="30" spans="1:36" ht="17.649999999999999" customHeight="1">
      <c r="A30" s="316" t="s">
        <v>39</v>
      </c>
      <c r="B30" s="316" t="s">
        <v>40</v>
      </c>
      <c r="C30" s="246"/>
      <c r="E30" s="302">
        <v>26</v>
      </c>
      <c r="F30" s="305" t="s">
        <v>24</v>
      </c>
      <c r="G30" s="305" t="s">
        <v>23</v>
      </c>
      <c r="H30" s="305" t="s">
        <v>21</v>
      </c>
      <c r="I30" s="303" t="s">
        <v>39</v>
      </c>
      <c r="J30" s="298">
        <v>1</v>
      </c>
      <c r="K30" s="307" t="s">
        <v>22</v>
      </c>
      <c r="L30" s="299">
        <v>3</v>
      </c>
      <c r="M30" s="297">
        <v>3</v>
      </c>
      <c r="Q30" s="246"/>
      <c r="R30" s="297">
        <v>26</v>
      </c>
      <c r="S30" s="303"/>
      <c r="T30" s="304"/>
      <c r="U30" s="305"/>
      <c r="V30" s="303"/>
      <c r="W30" s="314"/>
      <c r="X30" s="307"/>
      <c r="Y30" s="315"/>
      <c r="Z30" s="302"/>
      <c r="AA30" s="297">
        <v>26</v>
      </c>
      <c r="AB30" s="297" t="s">
        <v>33</v>
      </c>
      <c r="AC30" s="305" t="s">
        <v>23</v>
      </c>
      <c r="AD30" s="305" t="s">
        <v>42</v>
      </c>
      <c r="AE30" s="298">
        <v>8</v>
      </c>
      <c r="AF30" s="307" t="s">
        <v>22</v>
      </c>
      <c r="AG30" s="299"/>
      <c r="AH30" s="297">
        <v>1</v>
      </c>
      <c r="AI30" s="290"/>
    </row>
    <row r="31" spans="1:36" ht="17.649999999999999" customHeight="1">
      <c r="A31" s="246"/>
      <c r="B31" s="246"/>
      <c r="C31" s="246"/>
      <c r="E31" s="302">
        <v>27</v>
      </c>
      <c r="F31" s="305" t="s">
        <v>825</v>
      </c>
      <c r="G31" s="305" t="s">
        <v>23</v>
      </c>
      <c r="H31" s="305" t="s">
        <v>35</v>
      </c>
      <c r="I31" s="303" t="s">
        <v>39</v>
      </c>
      <c r="J31" s="298">
        <v>2</v>
      </c>
      <c r="K31" s="307" t="s">
        <v>22</v>
      </c>
      <c r="L31" s="299">
        <v>5</v>
      </c>
      <c r="M31" s="297">
        <v>4</v>
      </c>
      <c r="Q31" s="246"/>
      <c r="R31" s="297">
        <v>27</v>
      </c>
      <c r="S31" s="303"/>
      <c r="T31" s="304"/>
      <c r="U31" s="305"/>
      <c r="V31" s="303"/>
      <c r="W31" s="314"/>
      <c r="X31" s="307"/>
      <c r="Y31" s="315"/>
      <c r="Z31" s="302"/>
      <c r="AA31" s="297">
        <v>27</v>
      </c>
      <c r="AB31" s="297" t="s">
        <v>33</v>
      </c>
      <c r="AC31" s="305" t="s">
        <v>23</v>
      </c>
      <c r="AD31" s="305" t="s">
        <v>43</v>
      </c>
      <c r="AE31" s="298">
        <v>9</v>
      </c>
      <c r="AF31" s="307" t="s">
        <v>22</v>
      </c>
      <c r="AG31" s="299"/>
      <c r="AH31" s="297">
        <v>1</v>
      </c>
      <c r="AI31" s="290"/>
    </row>
    <row r="32" spans="1:36" ht="17.649999999999999" customHeight="1">
      <c r="A32" s="246"/>
      <c r="B32" s="246"/>
      <c r="C32" s="246"/>
      <c r="E32" s="302">
        <v>28</v>
      </c>
      <c r="F32" s="303" t="s">
        <v>19</v>
      </c>
      <c r="G32" s="304" t="s">
        <v>20</v>
      </c>
      <c r="H32" s="305" t="s">
        <v>38</v>
      </c>
      <c r="I32" s="303" t="s">
        <v>39</v>
      </c>
      <c r="J32" s="298">
        <v>36</v>
      </c>
      <c r="K32" s="307" t="s">
        <v>22</v>
      </c>
      <c r="L32" s="299">
        <v>39</v>
      </c>
      <c r="M32" s="297">
        <v>4</v>
      </c>
      <c r="Q32" s="246"/>
      <c r="R32" s="297">
        <v>28</v>
      </c>
      <c r="S32" s="303"/>
      <c r="T32" s="304"/>
      <c r="U32" s="305"/>
      <c r="V32" s="303"/>
      <c r="W32" s="314"/>
      <c r="X32" s="307"/>
      <c r="Y32" s="315"/>
      <c r="Z32" s="302"/>
      <c r="AA32" s="297">
        <v>28</v>
      </c>
      <c r="AB32" s="305" t="s">
        <v>826</v>
      </c>
      <c r="AC32" s="305" t="s">
        <v>23</v>
      </c>
      <c r="AD32" s="305" t="s">
        <v>42</v>
      </c>
      <c r="AE32" s="298">
        <v>3</v>
      </c>
      <c r="AF32" s="307" t="s">
        <v>22</v>
      </c>
      <c r="AG32" s="299"/>
      <c r="AH32" s="297">
        <v>1</v>
      </c>
      <c r="AI32" s="290"/>
    </row>
    <row r="33" spans="1:35" ht="17.649999999999999" customHeight="1">
      <c r="A33" s="246"/>
      <c r="B33" s="246"/>
      <c r="C33" s="246"/>
      <c r="E33" s="302">
        <v>29</v>
      </c>
      <c r="F33" s="303" t="s">
        <v>26</v>
      </c>
      <c r="G33" s="304" t="s">
        <v>20</v>
      </c>
      <c r="H33" s="305" t="s">
        <v>38</v>
      </c>
      <c r="I33" s="303" t="s">
        <v>39</v>
      </c>
      <c r="J33" s="298">
        <v>29</v>
      </c>
      <c r="K33" s="307" t="s">
        <v>22</v>
      </c>
      <c r="L33" s="299">
        <v>32</v>
      </c>
      <c r="M33" s="297">
        <v>4</v>
      </c>
      <c r="Q33" s="246"/>
      <c r="R33" s="297">
        <v>29</v>
      </c>
      <c r="S33" s="303"/>
      <c r="T33" s="304"/>
      <c r="U33" s="305"/>
      <c r="V33" s="303"/>
      <c r="W33" s="314"/>
      <c r="X33" s="307"/>
      <c r="Y33" s="315"/>
      <c r="Z33" s="302"/>
      <c r="AA33" s="297">
        <v>29</v>
      </c>
      <c r="AB33" s="303"/>
      <c r="AC33" s="304"/>
      <c r="AD33" s="303"/>
      <c r="AE33" s="298"/>
      <c r="AF33" s="307"/>
      <c r="AG33" s="299"/>
      <c r="AH33" s="297"/>
      <c r="AI33" s="290"/>
    </row>
    <row r="34" spans="1:35" ht="17.649999999999999" customHeight="1">
      <c r="A34" s="246"/>
      <c r="B34" s="246"/>
      <c r="C34" s="246"/>
      <c r="E34" s="302">
        <v>30</v>
      </c>
      <c r="F34" s="303" t="s">
        <v>28</v>
      </c>
      <c r="G34" s="304" t="s">
        <v>20</v>
      </c>
      <c r="H34" s="305" t="s">
        <v>32</v>
      </c>
      <c r="I34" s="303" t="s">
        <v>39</v>
      </c>
      <c r="J34" s="298">
        <v>23</v>
      </c>
      <c r="K34" s="307" t="s">
        <v>22</v>
      </c>
      <c r="L34" s="299">
        <v>26</v>
      </c>
      <c r="M34" s="297">
        <v>4</v>
      </c>
      <c r="Q34" s="246"/>
      <c r="R34" s="297">
        <v>30</v>
      </c>
      <c r="S34" s="303"/>
      <c r="T34" s="304"/>
      <c r="U34" s="305"/>
      <c r="V34" s="303"/>
      <c r="W34" s="314"/>
      <c r="X34" s="307"/>
      <c r="Y34" s="315"/>
      <c r="Z34" s="302"/>
      <c r="AA34" s="297">
        <v>30</v>
      </c>
      <c r="AB34" s="303"/>
      <c r="AC34" s="305"/>
      <c r="AD34" s="303"/>
      <c r="AE34" s="298"/>
      <c r="AF34" s="307"/>
      <c r="AG34" s="299"/>
      <c r="AH34" s="297"/>
      <c r="AI34" s="290"/>
    </row>
    <row r="35" spans="1:35" ht="17.649999999999999" customHeight="1">
      <c r="A35" s="246"/>
      <c r="B35" s="246"/>
      <c r="C35" s="246"/>
      <c r="E35" s="302">
        <v>31</v>
      </c>
      <c r="F35" s="303" t="s">
        <v>30</v>
      </c>
      <c r="G35" s="304" t="s">
        <v>20</v>
      </c>
      <c r="H35" s="305" t="s">
        <v>32</v>
      </c>
      <c r="I35" s="303" t="s">
        <v>39</v>
      </c>
      <c r="J35" s="298">
        <v>16</v>
      </c>
      <c r="K35" s="307" t="s">
        <v>22</v>
      </c>
      <c r="L35" s="299">
        <v>19</v>
      </c>
      <c r="M35" s="297">
        <v>4</v>
      </c>
      <c r="Q35" s="246"/>
      <c r="S35" s="317"/>
      <c r="T35" s="318"/>
      <c r="U35" s="317"/>
      <c r="V35" s="319"/>
      <c r="W35" s="317"/>
      <c r="X35" s="248"/>
      <c r="Y35" s="248"/>
      <c r="Z35" s="302">
        <f>SUM(Z5:Z34)</f>
        <v>32</v>
      </c>
      <c r="AA35" s="290"/>
      <c r="AB35" s="317"/>
      <c r="AC35" s="318"/>
      <c r="AD35" s="319"/>
      <c r="AF35" s="248"/>
      <c r="AG35" s="248"/>
      <c r="AH35" s="302">
        <f>SUM(AH5:AH34)</f>
        <v>28</v>
      </c>
      <c r="AI35" s="290"/>
    </row>
    <row r="36" spans="1:35" ht="17.649999999999999" customHeight="1">
      <c r="A36" s="246"/>
      <c r="B36" s="246"/>
      <c r="C36" s="246"/>
      <c r="E36" s="302">
        <v>32</v>
      </c>
      <c r="F36" s="303" t="s">
        <v>19</v>
      </c>
      <c r="G36" s="305" t="s">
        <v>23</v>
      </c>
      <c r="H36" s="305" t="s">
        <v>32</v>
      </c>
      <c r="I36" s="303" t="s">
        <v>39</v>
      </c>
      <c r="J36" s="298">
        <v>20</v>
      </c>
      <c r="K36" s="307" t="s">
        <v>22</v>
      </c>
      <c r="L36" s="299">
        <v>23</v>
      </c>
      <c r="M36" s="297">
        <v>4</v>
      </c>
      <c r="Q36" s="246"/>
      <c r="S36" s="317"/>
      <c r="T36" s="318"/>
      <c r="U36" s="317"/>
      <c r="V36" s="319"/>
      <c r="W36" s="317"/>
      <c r="X36" s="248"/>
      <c r="Y36" s="248"/>
      <c r="Z36" s="248"/>
      <c r="AA36" s="290"/>
      <c r="AB36" s="317"/>
      <c r="AC36" s="317"/>
      <c r="AD36" s="319"/>
      <c r="AF36" s="248"/>
      <c r="AG36" s="248"/>
      <c r="AH36" s="248"/>
      <c r="AI36" s="290"/>
    </row>
    <row r="37" spans="1:35" ht="17.649999999999999" customHeight="1">
      <c r="A37" s="246"/>
      <c r="B37" s="246"/>
      <c r="C37" s="246"/>
      <c r="E37" s="302">
        <v>33</v>
      </c>
      <c r="F37" s="303" t="s">
        <v>26</v>
      </c>
      <c r="G37" s="305" t="s">
        <v>23</v>
      </c>
      <c r="H37" s="305" t="s">
        <v>35</v>
      </c>
      <c r="I37" s="303" t="s">
        <v>39</v>
      </c>
      <c r="J37" s="298">
        <v>7</v>
      </c>
      <c r="K37" s="307" t="s">
        <v>22</v>
      </c>
      <c r="L37" s="299">
        <v>10</v>
      </c>
      <c r="M37" s="297">
        <v>4</v>
      </c>
      <c r="Q37" s="246"/>
      <c r="S37" s="317"/>
      <c r="T37" s="318"/>
      <c r="U37" s="317"/>
      <c r="V37" s="319"/>
      <c r="W37" s="317"/>
      <c r="X37" s="248"/>
      <c r="Y37" s="248"/>
      <c r="Z37" s="248"/>
      <c r="AA37" s="290"/>
      <c r="AB37" s="290"/>
      <c r="AC37" s="290"/>
      <c r="AD37" s="290"/>
      <c r="AF37" s="290"/>
      <c r="AG37" s="290"/>
      <c r="AH37" s="248"/>
      <c r="AI37" s="290"/>
    </row>
    <row r="38" spans="1:35" ht="17.649999999999999" customHeight="1">
      <c r="A38" s="246"/>
      <c r="B38" s="246"/>
      <c r="C38" s="246"/>
      <c r="E38" s="302">
        <v>34</v>
      </c>
      <c r="F38" s="303" t="s">
        <v>28</v>
      </c>
      <c r="G38" s="305" t="s">
        <v>23</v>
      </c>
      <c r="H38" s="305" t="s">
        <v>35</v>
      </c>
      <c r="I38" s="303" t="s">
        <v>39</v>
      </c>
      <c r="J38" s="298">
        <v>3</v>
      </c>
      <c r="K38" s="307" t="s">
        <v>22</v>
      </c>
      <c r="L38" s="299">
        <v>6</v>
      </c>
      <c r="M38" s="297">
        <v>4</v>
      </c>
      <c r="Q38" s="246"/>
      <c r="S38" s="317"/>
      <c r="T38" s="317"/>
      <c r="U38" s="317"/>
      <c r="V38" s="319"/>
      <c r="W38" s="317"/>
      <c r="X38" s="248"/>
      <c r="Y38" s="248"/>
      <c r="Z38" s="248"/>
      <c r="AH38" s="248"/>
      <c r="AI38" s="290"/>
    </row>
    <row r="39" spans="1:35" s="290" customFormat="1" ht="17.649999999999999" customHeight="1">
      <c r="E39" s="302">
        <v>35</v>
      </c>
      <c r="F39" s="303" t="s">
        <v>30</v>
      </c>
      <c r="G39" s="305" t="s">
        <v>23</v>
      </c>
      <c r="H39" s="305" t="s">
        <v>21</v>
      </c>
      <c r="I39" s="303" t="s">
        <v>39</v>
      </c>
      <c r="J39" s="298">
        <v>1</v>
      </c>
      <c r="K39" s="307" t="s">
        <v>22</v>
      </c>
      <c r="L39" s="299">
        <v>4</v>
      </c>
      <c r="M39" s="297">
        <v>4</v>
      </c>
      <c r="R39" s="248"/>
      <c r="S39" s="317"/>
      <c r="T39" s="317"/>
      <c r="U39" s="317"/>
      <c r="V39" s="319"/>
      <c r="W39" s="317"/>
      <c r="X39" s="248"/>
      <c r="Y39" s="248"/>
      <c r="Z39" s="248"/>
      <c r="AE39" s="248"/>
    </row>
    <row r="40" spans="1:35" s="290" customFormat="1" ht="17.649999999999999" customHeight="1">
      <c r="M40" s="290">
        <f>SUM(M5:M39)</f>
        <v>227</v>
      </c>
      <c r="R40" s="248"/>
      <c r="S40" s="317"/>
      <c r="T40" s="317"/>
      <c r="U40" s="317"/>
      <c r="V40" s="319"/>
      <c r="W40" s="317"/>
      <c r="X40" s="248"/>
      <c r="Y40" s="248"/>
      <c r="Z40" s="248"/>
      <c r="AE40" s="248"/>
    </row>
    <row r="41" spans="1:35" s="290" customFormat="1" ht="17.649999999999999" customHeight="1">
      <c r="R41" s="248"/>
      <c r="S41" s="317"/>
      <c r="T41" s="317"/>
      <c r="U41" s="317"/>
      <c r="V41" s="319"/>
      <c r="W41" s="248"/>
      <c r="X41" s="248"/>
      <c r="Y41" s="248"/>
      <c r="Z41" s="248"/>
      <c r="AE41" s="248"/>
    </row>
    <row r="42" spans="1:35" s="290" customFormat="1" ht="17.649999999999999" customHeight="1">
      <c r="R42" s="248"/>
      <c r="S42" s="317"/>
      <c r="T42" s="318"/>
      <c r="U42" s="317"/>
      <c r="V42" s="317"/>
      <c r="W42" s="248"/>
      <c r="X42" s="248"/>
      <c r="Y42" s="248"/>
      <c r="Z42" s="248"/>
      <c r="AE42" s="248"/>
    </row>
    <row r="43" spans="1:35" s="290" customFormat="1" ht="17.649999999999999" customHeight="1">
      <c r="H43" s="248"/>
      <c r="I43" s="248"/>
      <c r="R43" s="248"/>
      <c r="S43" s="317"/>
      <c r="T43" s="318"/>
      <c r="U43" s="317"/>
      <c r="V43" s="317"/>
      <c r="W43" s="248"/>
      <c r="X43" s="248"/>
      <c r="Y43" s="248"/>
      <c r="Z43" s="248"/>
      <c r="AE43" s="248"/>
    </row>
    <row r="44" spans="1:35" s="290" customFormat="1" ht="17.649999999999999" customHeight="1">
      <c r="H44" s="248"/>
      <c r="I44" s="248"/>
      <c r="R44" s="248"/>
      <c r="Z44" s="248"/>
      <c r="AE44" s="248"/>
    </row>
    <row r="45" spans="1:35" s="290" customFormat="1" ht="17.649999999999999" customHeight="1">
      <c r="R45" s="248"/>
      <c r="AE45" s="248"/>
    </row>
    <row r="46" spans="1:35" s="290" customFormat="1" ht="17.649999999999999" customHeight="1">
      <c r="R46" s="248"/>
      <c r="AE46" s="248"/>
    </row>
    <row r="47" spans="1:35" s="290" customFormat="1" ht="17.649999999999999" customHeight="1">
      <c r="R47" s="248"/>
      <c r="AE47" s="248"/>
    </row>
    <row r="48" spans="1:35" s="290" customFormat="1" ht="17.649999999999999" customHeight="1">
      <c r="R48" s="248"/>
      <c r="AE48" s="248"/>
    </row>
    <row r="49" spans="18:36" s="290" customFormat="1" ht="17.649999999999999" customHeight="1">
      <c r="R49" s="248"/>
      <c r="AE49" s="248"/>
    </row>
    <row r="50" spans="18:36" s="290" customFormat="1" ht="17.649999999999999" customHeight="1">
      <c r="R50" s="248"/>
      <c r="AE50" s="248"/>
    </row>
    <row r="51" spans="18:36" s="290" customFormat="1" ht="17.649999999999999" customHeight="1">
      <c r="R51" s="248"/>
      <c r="AE51" s="248"/>
    </row>
    <row r="52" spans="18:36" s="290" customFormat="1" ht="17.649999999999999" customHeight="1">
      <c r="R52" s="248"/>
      <c r="AE52" s="248"/>
    </row>
    <row r="53" spans="18:36" s="290" customFormat="1" ht="17.649999999999999" customHeight="1">
      <c r="R53" s="248"/>
      <c r="AE53" s="248"/>
    </row>
    <row r="54" spans="18:36" s="290" customFormat="1" ht="17.649999999999999" customHeight="1">
      <c r="R54" s="248"/>
      <c r="AE54" s="248"/>
    </row>
    <row r="55" spans="18:36" s="290" customFormat="1" ht="17.649999999999999" customHeight="1">
      <c r="R55" s="248"/>
      <c r="AE55" s="248"/>
    </row>
    <row r="56" spans="18:36" s="290" customFormat="1" ht="17.649999999999999" customHeight="1">
      <c r="R56" s="248"/>
      <c r="AE56" s="248"/>
    </row>
    <row r="57" spans="18:36" s="290" customFormat="1" ht="17.649999999999999" customHeight="1">
      <c r="R57" s="248"/>
      <c r="AE57" s="248"/>
    </row>
    <row r="58" spans="18:36" s="290" customFormat="1" ht="17.649999999999999" customHeight="1">
      <c r="R58" s="248"/>
      <c r="AE58" s="248"/>
    </row>
    <row r="59" spans="18:36" s="290" customFormat="1" ht="17.649999999999999" customHeight="1">
      <c r="R59" s="248"/>
      <c r="W59" s="246"/>
      <c r="AE59" s="248"/>
    </row>
    <row r="60" spans="18:36" s="290" customFormat="1" ht="17.649999999999999" customHeight="1">
      <c r="R60" s="248"/>
      <c r="W60" s="246"/>
      <c r="AE60" s="248"/>
    </row>
    <row r="61" spans="18:36" s="290" customFormat="1" ht="17.649999999999999" customHeight="1">
      <c r="R61" s="248"/>
      <c r="W61" s="246"/>
      <c r="AE61" s="248"/>
    </row>
    <row r="62" spans="18:36" s="290" customFormat="1" ht="17.649999999999999" customHeight="1">
      <c r="R62" s="248"/>
      <c r="W62" s="246"/>
      <c r="AE62" s="248"/>
    </row>
    <row r="63" spans="18:36" s="290" customFormat="1" ht="17.649999999999999" customHeight="1">
      <c r="R63" s="248"/>
      <c r="W63" s="246"/>
      <c r="AE63" s="248"/>
      <c r="AI63" s="246"/>
    </row>
    <row r="64" spans="18:36" s="290" customFormat="1" ht="17.649999999999999" customHeight="1">
      <c r="R64" s="248"/>
      <c r="W64" s="246"/>
      <c r="AA64" s="246"/>
      <c r="AB64" s="246"/>
      <c r="AC64" s="246"/>
      <c r="AD64" s="246"/>
      <c r="AE64" s="248"/>
      <c r="AF64" s="246"/>
      <c r="AG64" s="246"/>
      <c r="AH64" s="246"/>
      <c r="AI64" s="246"/>
      <c r="AJ64" s="246"/>
    </row>
    <row r="65" spans="1:31" s="290" customFormat="1" ht="17.649999999999999" customHeight="1">
      <c r="R65" s="248"/>
      <c r="W65" s="246"/>
      <c r="AE65" s="248"/>
    </row>
    <row r="66" spans="1:31" s="290" customFormat="1" ht="17.649999999999999" customHeight="1">
      <c r="R66" s="248"/>
      <c r="W66" s="246"/>
      <c r="AE66" s="248"/>
    </row>
    <row r="67" spans="1:31" s="290" customFormat="1" ht="17.649999999999999" customHeight="1">
      <c r="R67" s="248"/>
      <c r="W67" s="246"/>
      <c r="AE67" s="248"/>
    </row>
    <row r="68" spans="1:31" s="290" customFormat="1" ht="17.649999999999999" customHeight="1">
      <c r="R68" s="248"/>
      <c r="W68" s="246"/>
      <c r="AE68" s="248"/>
    </row>
    <row r="69" spans="1:31" s="290" customFormat="1" ht="17.649999999999999" customHeight="1">
      <c r="R69" s="248"/>
      <c r="W69" s="246"/>
      <c r="AE69" s="248"/>
    </row>
    <row r="70" spans="1:31" s="290" customFormat="1" ht="17.649999999999999" customHeight="1">
      <c r="R70" s="248"/>
      <c r="W70" s="246"/>
      <c r="AE70" s="248"/>
    </row>
    <row r="71" spans="1:31" s="290" customFormat="1" ht="17.649999999999999" customHeight="1">
      <c r="R71" s="248"/>
      <c r="W71" s="246"/>
      <c r="AE71" s="248"/>
    </row>
    <row r="72" spans="1:31" s="290" customFormat="1" ht="17.649999999999999" customHeight="1">
      <c r="R72" s="248"/>
      <c r="W72" s="246"/>
      <c r="AE72" s="248"/>
    </row>
    <row r="73" spans="1:31" s="290" customFormat="1" ht="17.649999999999999" customHeight="1">
      <c r="R73" s="248"/>
      <c r="W73" s="246"/>
      <c r="AE73" s="248"/>
    </row>
    <row r="74" spans="1:31" s="290" customFormat="1" ht="17.649999999999999" customHeight="1">
      <c r="R74" s="248"/>
      <c r="W74" s="246"/>
      <c r="AE74" s="248"/>
    </row>
    <row r="75" spans="1:31" s="290" customFormat="1" ht="17.649999999999999" customHeight="1">
      <c r="R75" s="248"/>
      <c r="W75" s="246"/>
      <c r="AE75" s="248"/>
    </row>
    <row r="76" spans="1:31" s="290" customFormat="1" ht="17.649999999999999" customHeight="1">
      <c r="R76" s="248"/>
      <c r="W76" s="246"/>
      <c r="AE76" s="248"/>
    </row>
    <row r="77" spans="1:31" ht="17.649999999999999" customHeight="1">
      <c r="A77" s="246"/>
      <c r="B77" s="246"/>
      <c r="C77" s="246"/>
      <c r="Q77" s="246"/>
      <c r="S77" s="246"/>
      <c r="T77" s="246"/>
      <c r="U77" s="246"/>
    </row>
    <row r="78" spans="1:31" ht="17.649999999999999" customHeight="1">
      <c r="A78" s="246"/>
      <c r="B78" s="246"/>
      <c r="C78" s="246"/>
      <c r="Q78" s="246"/>
      <c r="S78" s="246"/>
      <c r="T78" s="246"/>
      <c r="U78" s="246"/>
    </row>
    <row r="79" spans="1:31" ht="17.649999999999999" customHeight="1">
      <c r="A79" s="246"/>
      <c r="B79" s="246"/>
      <c r="C79" s="246"/>
      <c r="Q79" s="246"/>
      <c r="S79" s="246"/>
      <c r="T79" s="246"/>
      <c r="U79" s="246"/>
    </row>
    <row r="80" spans="1:31" ht="17.649999999999999" customHeight="1">
      <c r="A80" s="246"/>
      <c r="B80" s="246"/>
      <c r="C80" s="246"/>
      <c r="Q80" s="246"/>
      <c r="S80" s="246"/>
      <c r="T80" s="246"/>
      <c r="U80" s="246"/>
    </row>
    <row r="81" spans="1:21" ht="17.649999999999999" customHeight="1">
      <c r="A81" s="246"/>
      <c r="B81" s="246"/>
      <c r="C81" s="246"/>
      <c r="Q81" s="246"/>
      <c r="S81" s="246"/>
      <c r="T81" s="246"/>
      <c r="U81" s="246"/>
    </row>
    <row r="82" spans="1:21" ht="17.649999999999999" customHeight="1">
      <c r="A82" s="246"/>
      <c r="B82" s="246"/>
      <c r="C82" s="246"/>
      <c r="Q82" s="246"/>
      <c r="S82" s="246"/>
      <c r="T82" s="246"/>
      <c r="U82" s="246"/>
    </row>
    <row r="83" spans="1:21" ht="17.649999999999999" customHeight="1">
      <c r="A83" s="246"/>
      <c r="B83" s="246"/>
      <c r="C83" s="246"/>
      <c r="Q83" s="246"/>
      <c r="S83" s="246"/>
      <c r="T83" s="246"/>
      <c r="U83" s="246"/>
    </row>
    <row r="84" spans="1:21" ht="17.649999999999999" customHeight="1">
      <c r="A84" s="246"/>
      <c r="B84" s="246"/>
      <c r="C84" s="246"/>
      <c r="Q84" s="246"/>
      <c r="S84" s="246"/>
      <c r="T84" s="246"/>
      <c r="U84" s="246"/>
    </row>
    <row r="85" spans="1:21" ht="17.649999999999999" customHeight="1">
      <c r="A85" s="246"/>
      <c r="B85" s="246"/>
      <c r="C85" s="246"/>
      <c r="Q85" s="246"/>
      <c r="S85" s="246"/>
      <c r="T85" s="246"/>
      <c r="U85" s="246"/>
    </row>
    <row r="86" spans="1:21" ht="17.649999999999999" customHeight="1">
      <c r="A86" s="246"/>
      <c r="B86" s="246"/>
      <c r="C86" s="246"/>
      <c r="Q86" s="246"/>
      <c r="S86" s="246"/>
      <c r="T86" s="246"/>
      <c r="U86" s="246"/>
    </row>
    <row r="87" spans="1:21" ht="17.649999999999999" customHeight="1">
      <c r="A87" s="246"/>
      <c r="B87" s="246"/>
      <c r="C87" s="246"/>
      <c r="Q87" s="246"/>
      <c r="S87" s="246"/>
      <c r="T87" s="246"/>
      <c r="U87" s="246"/>
    </row>
    <row r="127" spans="17:21" ht="17.649999999999999" customHeight="1">
      <c r="Q127" s="246"/>
      <c r="S127" s="246"/>
      <c r="T127" s="246"/>
      <c r="U127" s="246"/>
    </row>
    <row r="128" spans="17:21" ht="17.649999999999999" customHeight="1">
      <c r="Q128" s="246"/>
      <c r="S128" s="246"/>
      <c r="T128" s="246"/>
      <c r="U128" s="246"/>
    </row>
  </sheetData>
  <mergeCells count="12">
    <mergeCell ref="A1:C1"/>
    <mergeCell ref="A2:C2"/>
    <mergeCell ref="N1:P1"/>
    <mergeCell ref="N2:P2"/>
    <mergeCell ref="J4:L4"/>
    <mergeCell ref="H4:I4"/>
    <mergeCell ref="AE4:AG4"/>
    <mergeCell ref="F4:G4"/>
    <mergeCell ref="S4:T4"/>
    <mergeCell ref="U4:V4"/>
    <mergeCell ref="AB4:AC4"/>
    <mergeCell ref="W4:Y4"/>
  </mergeCells>
  <phoneticPr fontId="10"/>
  <pageMargins left="0.39370078740157483" right="0.39370078740157483" top="0.59055118110236227" bottom="0.19685039370078741"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7CA4-1DA6-4970-95A2-2A7AEB7D5BE8}">
  <dimension ref="A1:Z46"/>
  <sheetViews>
    <sheetView showGridLines="0" view="pageBreakPreview" zoomScale="85" zoomScaleNormal="55" zoomScaleSheetLayoutView="85" workbookViewId="0">
      <selection activeCell="AA1" sqref="AA1"/>
    </sheetView>
  </sheetViews>
  <sheetFormatPr defaultColWidth="6.5" defaultRowHeight="19.5" customHeight="1"/>
  <cols>
    <col min="1" max="1" width="4.75" style="276" customWidth="1"/>
    <col min="2" max="2" width="4.75" style="275" customWidth="1"/>
    <col min="3" max="3" width="5.75" style="259" customWidth="1"/>
    <col min="4" max="4" width="4.75" style="259" customWidth="1"/>
    <col min="5" max="5" width="5.75" style="259" customWidth="1"/>
    <col min="6" max="6" width="4.75" style="259" customWidth="1"/>
    <col min="7" max="7" width="5.75" style="259" customWidth="1"/>
    <col min="8" max="8" width="4.75" style="259" customWidth="1"/>
    <col min="9" max="9" width="5.75" style="259" customWidth="1"/>
    <col min="10" max="10" width="4.75" style="259" customWidth="1"/>
    <col min="11" max="11" width="5.75" style="259" customWidth="1"/>
    <col min="12" max="12" width="4.75" style="259" customWidth="1"/>
    <col min="13" max="13" width="5.75" style="259" customWidth="1"/>
    <col min="14" max="14" width="4.75" style="259" customWidth="1"/>
    <col min="15" max="15" width="5.75" style="259" customWidth="1"/>
    <col min="16" max="16" width="4.75" style="259" customWidth="1"/>
    <col min="17" max="17" width="5.75" style="259" customWidth="1"/>
    <col min="18" max="18" width="4.75" style="259" customWidth="1"/>
    <col min="19" max="19" width="5.75" style="259" customWidth="1"/>
    <col min="20" max="20" width="4.75" style="259" customWidth="1"/>
    <col min="21" max="21" width="5.75" style="259" customWidth="1"/>
    <col min="22" max="22" width="4.75" style="259" customWidth="1"/>
    <col min="23" max="23" width="5.75" style="259" customWidth="1"/>
    <col min="24" max="24" width="4.75" style="259" customWidth="1"/>
    <col min="25" max="25" width="5.75" style="259" customWidth="1"/>
    <col min="26" max="26" width="4.75" style="259" customWidth="1"/>
    <col min="27" max="27" width="1.75" style="260" customWidth="1"/>
    <col min="28" max="16384" width="6.5" style="260"/>
  </cols>
  <sheetData>
    <row r="1" spans="1:26" ht="19.5" customHeight="1" thickBot="1">
      <c r="A1" s="323" t="s">
        <v>492</v>
      </c>
    </row>
    <row r="2" spans="1:26" ht="19.5" customHeight="1" thickBot="1">
      <c r="B2" s="261"/>
      <c r="C2" s="501">
        <v>1</v>
      </c>
      <c r="D2" s="502"/>
      <c r="E2" s="501">
        <v>2</v>
      </c>
      <c r="F2" s="502"/>
      <c r="G2" s="501">
        <v>3</v>
      </c>
      <c r="H2" s="502"/>
      <c r="I2" s="501">
        <v>4</v>
      </c>
      <c r="J2" s="502"/>
      <c r="K2" s="501">
        <v>5</v>
      </c>
      <c r="L2" s="503"/>
      <c r="M2" s="501">
        <v>6</v>
      </c>
      <c r="N2" s="502"/>
      <c r="O2" s="501">
        <v>7</v>
      </c>
      <c r="P2" s="502"/>
      <c r="Q2" s="501">
        <v>8</v>
      </c>
      <c r="R2" s="502"/>
      <c r="S2" s="501">
        <v>9</v>
      </c>
      <c r="T2" s="502"/>
      <c r="U2" s="501">
        <v>10</v>
      </c>
      <c r="V2" s="502"/>
      <c r="W2" s="501">
        <v>11</v>
      </c>
      <c r="X2" s="502"/>
      <c r="Y2" s="501">
        <v>12</v>
      </c>
      <c r="Z2" s="504"/>
    </row>
    <row r="3" spans="1:26" ht="19.5" customHeight="1">
      <c r="A3" s="277">
        <v>0.39583333333333331</v>
      </c>
      <c r="B3" s="262">
        <v>1</v>
      </c>
      <c r="C3" s="263" t="s">
        <v>47</v>
      </c>
      <c r="D3" s="264">
        <v>1</v>
      </c>
      <c r="E3" s="265" t="s">
        <v>47</v>
      </c>
      <c r="F3" s="264">
        <v>2</v>
      </c>
      <c r="G3" s="265" t="s">
        <v>47</v>
      </c>
      <c r="H3" s="264">
        <v>3</v>
      </c>
      <c r="I3" s="265" t="s">
        <v>47</v>
      </c>
      <c r="J3" s="264">
        <v>4</v>
      </c>
      <c r="K3" s="265" t="s">
        <v>47</v>
      </c>
      <c r="L3" s="286">
        <v>5</v>
      </c>
      <c r="M3" s="287" t="s">
        <v>47</v>
      </c>
      <c r="N3" s="264">
        <v>6</v>
      </c>
      <c r="O3" s="265" t="s">
        <v>47</v>
      </c>
      <c r="P3" s="264">
        <v>7</v>
      </c>
      <c r="Q3" s="265" t="s">
        <v>47</v>
      </c>
      <c r="R3" s="264">
        <v>8</v>
      </c>
      <c r="S3" s="265" t="s">
        <v>47</v>
      </c>
      <c r="T3" s="264">
        <v>9</v>
      </c>
      <c r="U3" s="265" t="s">
        <v>47</v>
      </c>
      <c r="V3" s="264">
        <v>10</v>
      </c>
      <c r="W3" s="265" t="s">
        <v>47</v>
      </c>
      <c r="X3" s="264">
        <v>11</v>
      </c>
      <c r="Y3" s="263" t="s">
        <v>49</v>
      </c>
      <c r="Z3" s="282">
        <v>1</v>
      </c>
    </row>
    <row r="4" spans="1:26" ht="19.5" customHeight="1">
      <c r="A4" s="278"/>
      <c r="B4" s="266">
        <v>2</v>
      </c>
      <c r="C4" s="267" t="s">
        <v>49</v>
      </c>
      <c r="D4" s="268">
        <v>2</v>
      </c>
      <c r="E4" s="267" t="s">
        <v>49</v>
      </c>
      <c r="F4" s="268">
        <v>3</v>
      </c>
      <c r="G4" s="267" t="s">
        <v>49</v>
      </c>
      <c r="H4" s="268">
        <v>4</v>
      </c>
      <c r="I4" s="263" t="s">
        <v>50</v>
      </c>
      <c r="J4" s="268">
        <v>1</v>
      </c>
      <c r="K4" s="267" t="s">
        <v>50</v>
      </c>
      <c r="L4" s="285">
        <v>2</v>
      </c>
      <c r="M4" s="267" t="s">
        <v>50</v>
      </c>
      <c r="N4" s="268">
        <v>3</v>
      </c>
      <c r="O4" s="267" t="s">
        <v>50</v>
      </c>
      <c r="P4" s="268">
        <v>4</v>
      </c>
      <c r="Q4" s="267" t="s">
        <v>50</v>
      </c>
      <c r="R4" s="268">
        <v>5</v>
      </c>
      <c r="S4" s="267" t="s">
        <v>50</v>
      </c>
      <c r="T4" s="268">
        <v>6</v>
      </c>
      <c r="U4" s="267" t="s">
        <v>50</v>
      </c>
      <c r="V4" s="268">
        <v>7</v>
      </c>
      <c r="W4" s="267" t="s">
        <v>50</v>
      </c>
      <c r="X4" s="268">
        <v>8</v>
      </c>
      <c r="Y4" s="267" t="s">
        <v>50</v>
      </c>
      <c r="Z4" s="283">
        <v>9</v>
      </c>
    </row>
    <row r="5" spans="1:26" ht="19.5" customHeight="1">
      <c r="A5" s="278"/>
      <c r="B5" s="266">
        <v>3</v>
      </c>
      <c r="C5" s="267" t="s">
        <v>50</v>
      </c>
      <c r="D5" s="268">
        <v>10</v>
      </c>
      <c r="E5" s="267" t="s">
        <v>50</v>
      </c>
      <c r="F5" s="268">
        <v>11</v>
      </c>
      <c r="G5" s="267" t="s">
        <v>50</v>
      </c>
      <c r="H5" s="268">
        <v>12</v>
      </c>
      <c r="I5" s="267" t="s">
        <v>50</v>
      </c>
      <c r="J5" s="268">
        <v>13</v>
      </c>
      <c r="K5" s="267" t="s">
        <v>50</v>
      </c>
      <c r="L5" s="285">
        <v>14</v>
      </c>
      <c r="M5" s="269" t="s">
        <v>51</v>
      </c>
      <c r="N5" s="268">
        <v>1</v>
      </c>
      <c r="O5" s="267" t="s">
        <v>51</v>
      </c>
      <c r="P5" s="268">
        <v>2</v>
      </c>
      <c r="Q5" s="267" t="s">
        <v>51</v>
      </c>
      <c r="R5" s="268">
        <v>3</v>
      </c>
      <c r="S5" s="267" t="s">
        <v>51</v>
      </c>
      <c r="T5" s="268">
        <v>4</v>
      </c>
      <c r="U5" s="267" t="s">
        <v>51</v>
      </c>
      <c r="V5" s="268">
        <v>5</v>
      </c>
      <c r="W5" s="267" t="s">
        <v>51</v>
      </c>
      <c r="X5" s="268">
        <v>6</v>
      </c>
      <c r="Y5" s="267" t="s">
        <v>51</v>
      </c>
      <c r="Z5" s="283">
        <v>7</v>
      </c>
    </row>
    <row r="6" spans="1:26" ht="19.5" customHeight="1">
      <c r="A6" s="279"/>
      <c r="B6" s="266">
        <v>4</v>
      </c>
      <c r="C6" s="269" t="s">
        <v>52</v>
      </c>
      <c r="D6" s="268">
        <v>1</v>
      </c>
      <c r="E6" s="267" t="s">
        <v>52</v>
      </c>
      <c r="F6" s="268">
        <v>2</v>
      </c>
      <c r="G6" s="267" t="s">
        <v>52</v>
      </c>
      <c r="H6" s="268">
        <v>3</v>
      </c>
      <c r="I6" s="267" t="s">
        <v>52</v>
      </c>
      <c r="J6" s="268">
        <v>4</v>
      </c>
      <c r="K6" s="267" t="s">
        <v>52</v>
      </c>
      <c r="L6" s="285">
        <v>5</v>
      </c>
      <c r="M6" s="267" t="s">
        <v>52</v>
      </c>
      <c r="N6" s="268">
        <v>6</v>
      </c>
      <c r="O6" s="267" t="s">
        <v>52</v>
      </c>
      <c r="P6" s="268">
        <v>7</v>
      </c>
      <c r="Q6" s="267" t="s">
        <v>52</v>
      </c>
      <c r="R6" s="268">
        <v>8</v>
      </c>
      <c r="S6" s="269" t="s">
        <v>53</v>
      </c>
      <c r="T6" s="268">
        <v>1</v>
      </c>
      <c r="U6" s="267" t="s">
        <v>53</v>
      </c>
      <c r="V6" s="268">
        <v>2</v>
      </c>
      <c r="W6" s="267" t="s">
        <v>53</v>
      </c>
      <c r="X6" s="268">
        <v>3</v>
      </c>
      <c r="Y6" s="267" t="s">
        <v>53</v>
      </c>
      <c r="Z6" s="283">
        <v>4</v>
      </c>
    </row>
    <row r="7" spans="1:26" ht="19.5" customHeight="1">
      <c r="A7" s="278">
        <v>0.4375</v>
      </c>
      <c r="B7" s="266">
        <v>5</v>
      </c>
      <c r="C7" s="267" t="s">
        <v>53</v>
      </c>
      <c r="D7" s="268">
        <v>5</v>
      </c>
      <c r="E7" s="267" t="s">
        <v>53</v>
      </c>
      <c r="F7" s="268">
        <v>6</v>
      </c>
      <c r="G7" s="267" t="s">
        <v>53</v>
      </c>
      <c r="H7" s="268">
        <v>7</v>
      </c>
      <c r="I7" s="267" t="s">
        <v>53</v>
      </c>
      <c r="J7" s="268">
        <v>8</v>
      </c>
      <c r="K7" s="267" t="s">
        <v>53</v>
      </c>
      <c r="L7" s="285">
        <v>9</v>
      </c>
      <c r="M7" s="267" t="s">
        <v>53</v>
      </c>
      <c r="N7" s="268">
        <v>10</v>
      </c>
      <c r="O7" s="269" t="s">
        <v>54</v>
      </c>
      <c r="P7" s="268">
        <v>1</v>
      </c>
      <c r="Q7" s="267" t="s">
        <v>54</v>
      </c>
      <c r="R7" s="268">
        <v>2</v>
      </c>
      <c r="S7" s="267" t="s">
        <v>54</v>
      </c>
      <c r="T7" s="268">
        <v>3</v>
      </c>
      <c r="U7" s="267" t="s">
        <v>54</v>
      </c>
      <c r="V7" s="268">
        <v>4</v>
      </c>
      <c r="W7" s="267" t="s">
        <v>54</v>
      </c>
      <c r="X7" s="268">
        <v>5</v>
      </c>
      <c r="Y7" s="269" t="s">
        <v>55</v>
      </c>
      <c r="Z7" s="283">
        <v>1</v>
      </c>
    </row>
    <row r="8" spans="1:26" ht="19.5" customHeight="1">
      <c r="A8" s="278"/>
      <c r="B8" s="266">
        <v>6</v>
      </c>
      <c r="C8" s="267" t="s">
        <v>55</v>
      </c>
      <c r="D8" s="268">
        <v>2</v>
      </c>
      <c r="E8" s="267" t="s">
        <v>55</v>
      </c>
      <c r="F8" s="268">
        <v>3</v>
      </c>
      <c r="G8" s="267" t="s">
        <v>55</v>
      </c>
      <c r="H8" s="268">
        <v>4</v>
      </c>
      <c r="I8" s="267" t="s">
        <v>55</v>
      </c>
      <c r="J8" s="268">
        <v>5</v>
      </c>
      <c r="K8" s="263" t="s">
        <v>47</v>
      </c>
      <c r="L8" s="285">
        <v>12</v>
      </c>
      <c r="M8" s="267" t="s">
        <v>47</v>
      </c>
      <c r="N8" s="268">
        <v>13</v>
      </c>
      <c r="O8" s="267" t="s">
        <v>47</v>
      </c>
      <c r="P8" s="268">
        <v>14</v>
      </c>
      <c r="Q8" s="267" t="s">
        <v>47</v>
      </c>
      <c r="R8" s="268">
        <v>15</v>
      </c>
      <c r="S8" s="267" t="s">
        <v>47</v>
      </c>
      <c r="T8" s="268">
        <v>16</v>
      </c>
      <c r="U8" s="267" t="s">
        <v>47</v>
      </c>
      <c r="V8" s="268">
        <v>17</v>
      </c>
      <c r="W8" s="267" t="s">
        <v>47</v>
      </c>
      <c r="X8" s="268">
        <v>18</v>
      </c>
      <c r="Y8" s="267" t="s">
        <v>47</v>
      </c>
      <c r="Z8" s="283">
        <v>19</v>
      </c>
    </row>
    <row r="9" spans="1:26" ht="19.5" customHeight="1">
      <c r="A9" s="278"/>
      <c r="B9" s="266">
        <v>7</v>
      </c>
      <c r="C9" s="267" t="s">
        <v>47</v>
      </c>
      <c r="D9" s="268">
        <v>20</v>
      </c>
      <c r="E9" s="267" t="s">
        <v>47</v>
      </c>
      <c r="F9" s="268">
        <v>21</v>
      </c>
      <c r="G9" s="267" t="s">
        <v>47</v>
      </c>
      <c r="H9" s="268">
        <v>22</v>
      </c>
      <c r="I9" s="267" t="s">
        <v>47</v>
      </c>
      <c r="J9" s="268">
        <v>23</v>
      </c>
      <c r="K9" s="267" t="s">
        <v>47</v>
      </c>
      <c r="L9" s="285">
        <v>24</v>
      </c>
      <c r="M9" s="267" t="s">
        <v>47</v>
      </c>
      <c r="N9" s="268">
        <v>25</v>
      </c>
      <c r="O9" s="267" t="s">
        <v>47</v>
      </c>
      <c r="P9" s="268">
        <v>26</v>
      </c>
      <c r="Q9" s="267" t="s">
        <v>47</v>
      </c>
      <c r="R9" s="268">
        <v>27</v>
      </c>
      <c r="S9" s="263" t="s">
        <v>49</v>
      </c>
      <c r="T9" s="268">
        <v>5</v>
      </c>
      <c r="U9" s="267" t="s">
        <v>49</v>
      </c>
      <c r="V9" s="268">
        <v>6</v>
      </c>
      <c r="W9" s="267" t="s">
        <v>49</v>
      </c>
      <c r="X9" s="268">
        <v>7</v>
      </c>
      <c r="Y9" s="267" t="s">
        <v>49</v>
      </c>
      <c r="Z9" s="283">
        <v>8</v>
      </c>
    </row>
    <row r="10" spans="1:26" ht="19.5" customHeight="1">
      <c r="A10" s="279"/>
      <c r="B10" s="266">
        <v>8</v>
      </c>
      <c r="C10" s="267" t="s">
        <v>49</v>
      </c>
      <c r="D10" s="268">
        <v>9</v>
      </c>
      <c r="E10" s="267" t="s">
        <v>49</v>
      </c>
      <c r="F10" s="268">
        <v>10</v>
      </c>
      <c r="G10" s="267" t="s">
        <v>49</v>
      </c>
      <c r="H10" s="268">
        <v>11</v>
      </c>
      <c r="I10" s="267" t="s">
        <v>49</v>
      </c>
      <c r="J10" s="268">
        <v>12</v>
      </c>
      <c r="K10" s="267" t="s">
        <v>49</v>
      </c>
      <c r="L10" s="285">
        <v>13</v>
      </c>
      <c r="M10" s="267" t="s">
        <v>49</v>
      </c>
      <c r="N10" s="268">
        <v>14</v>
      </c>
      <c r="O10" s="267" t="s">
        <v>49</v>
      </c>
      <c r="P10" s="268">
        <v>15</v>
      </c>
      <c r="Q10" s="267" t="s">
        <v>49</v>
      </c>
      <c r="R10" s="268">
        <v>16</v>
      </c>
      <c r="S10" s="267" t="s">
        <v>49</v>
      </c>
      <c r="T10" s="268">
        <v>17</v>
      </c>
      <c r="U10" s="267" t="s">
        <v>49</v>
      </c>
      <c r="V10" s="268">
        <v>18</v>
      </c>
      <c r="W10" s="267" t="s">
        <v>49</v>
      </c>
      <c r="X10" s="268">
        <v>19</v>
      </c>
      <c r="Y10" s="267" t="s">
        <v>49</v>
      </c>
      <c r="Z10" s="283">
        <v>20</v>
      </c>
    </row>
    <row r="11" spans="1:26" ht="19.5" customHeight="1">
      <c r="A11" s="278">
        <v>0.47916666666666669</v>
      </c>
      <c r="B11" s="266">
        <v>9</v>
      </c>
      <c r="C11" s="263" t="s">
        <v>50</v>
      </c>
      <c r="D11" s="268">
        <v>15</v>
      </c>
      <c r="E11" s="267" t="s">
        <v>50</v>
      </c>
      <c r="F11" s="268">
        <v>16</v>
      </c>
      <c r="G11" s="267" t="s">
        <v>50</v>
      </c>
      <c r="H11" s="268">
        <v>17</v>
      </c>
      <c r="I11" s="267" t="s">
        <v>50</v>
      </c>
      <c r="J11" s="268">
        <v>18</v>
      </c>
      <c r="K11" s="267" t="s">
        <v>50</v>
      </c>
      <c r="L11" s="285">
        <v>19</v>
      </c>
      <c r="M11" s="267" t="s">
        <v>50</v>
      </c>
      <c r="N11" s="268">
        <v>20</v>
      </c>
      <c r="O11" s="267" t="s">
        <v>50</v>
      </c>
      <c r="P11" s="268">
        <v>21</v>
      </c>
      <c r="Q11" s="267" t="s">
        <v>50</v>
      </c>
      <c r="R11" s="268">
        <v>22</v>
      </c>
      <c r="S11" s="269" t="s">
        <v>51</v>
      </c>
      <c r="T11" s="268">
        <v>8</v>
      </c>
      <c r="U11" s="267" t="s">
        <v>51</v>
      </c>
      <c r="V11" s="268">
        <v>9</v>
      </c>
      <c r="W11" s="267" t="s">
        <v>51</v>
      </c>
      <c r="X11" s="268">
        <v>10</v>
      </c>
      <c r="Y11" s="267" t="s">
        <v>51</v>
      </c>
      <c r="Z11" s="283">
        <v>11</v>
      </c>
    </row>
    <row r="12" spans="1:26" ht="19.5" customHeight="1">
      <c r="A12" s="278"/>
      <c r="B12" s="266">
        <v>10</v>
      </c>
      <c r="C12" s="267" t="s">
        <v>51</v>
      </c>
      <c r="D12" s="268">
        <v>12</v>
      </c>
      <c r="E12" s="267" t="s">
        <v>51</v>
      </c>
      <c r="F12" s="268">
        <v>13</v>
      </c>
      <c r="G12" s="267" t="s">
        <v>51</v>
      </c>
      <c r="H12" s="268">
        <v>14</v>
      </c>
      <c r="I12" s="267" t="s">
        <v>51</v>
      </c>
      <c r="J12" s="268">
        <v>15</v>
      </c>
      <c r="K12" s="269" t="s">
        <v>53</v>
      </c>
      <c r="L12" s="285">
        <v>11</v>
      </c>
      <c r="M12" s="288" t="s">
        <v>53</v>
      </c>
      <c r="N12" s="268">
        <v>12</v>
      </c>
      <c r="O12" s="288" t="s">
        <v>53</v>
      </c>
      <c r="P12" s="268">
        <v>13</v>
      </c>
      <c r="Q12" s="288" t="s">
        <v>53</v>
      </c>
      <c r="R12" s="268">
        <v>14</v>
      </c>
      <c r="S12" s="288" t="s">
        <v>53</v>
      </c>
      <c r="T12" s="268">
        <v>15</v>
      </c>
      <c r="U12" s="288" t="s">
        <v>53</v>
      </c>
      <c r="V12" s="268">
        <v>16</v>
      </c>
      <c r="W12" s="288" t="s">
        <v>53</v>
      </c>
      <c r="X12" s="268">
        <v>17</v>
      </c>
      <c r="Y12" s="288" t="s">
        <v>53</v>
      </c>
      <c r="Z12" s="283">
        <v>18</v>
      </c>
    </row>
    <row r="13" spans="1:26" ht="19.5" customHeight="1">
      <c r="A13" s="278"/>
      <c r="B13" s="266">
        <v>11</v>
      </c>
      <c r="C13" s="269" t="s">
        <v>54</v>
      </c>
      <c r="D13" s="268">
        <v>6</v>
      </c>
      <c r="E13" s="267" t="s">
        <v>54</v>
      </c>
      <c r="F13" s="268">
        <v>7</v>
      </c>
      <c r="G13" s="267" t="s">
        <v>54</v>
      </c>
      <c r="H13" s="268">
        <v>8</v>
      </c>
      <c r="I13" s="267" t="s">
        <v>54</v>
      </c>
      <c r="J13" s="268">
        <v>9</v>
      </c>
      <c r="K13" s="267" t="s">
        <v>54</v>
      </c>
      <c r="L13" s="285">
        <v>10</v>
      </c>
      <c r="M13" s="267" t="s">
        <v>54</v>
      </c>
      <c r="N13" s="268">
        <v>11</v>
      </c>
      <c r="O13" s="267" t="s">
        <v>54</v>
      </c>
      <c r="P13" s="268">
        <v>12</v>
      </c>
      <c r="Q13" s="267" t="s">
        <v>54</v>
      </c>
      <c r="R13" s="268">
        <v>13</v>
      </c>
      <c r="S13" s="270" t="s">
        <v>1010</v>
      </c>
      <c r="T13" s="268">
        <v>1</v>
      </c>
      <c r="U13" s="267" t="s">
        <v>1011</v>
      </c>
      <c r="V13" s="268">
        <v>2</v>
      </c>
      <c r="W13" s="267" t="s">
        <v>1011</v>
      </c>
      <c r="X13" s="268">
        <v>3</v>
      </c>
      <c r="Y13" s="267" t="s">
        <v>1011</v>
      </c>
      <c r="Z13" s="283">
        <v>4</v>
      </c>
    </row>
    <row r="14" spans="1:26" ht="19.5" customHeight="1">
      <c r="A14" s="279"/>
      <c r="B14" s="266">
        <v>12</v>
      </c>
      <c r="C14" s="267" t="s">
        <v>1011</v>
      </c>
      <c r="D14" s="268">
        <v>5</v>
      </c>
      <c r="E14" s="267" t="s">
        <v>1011</v>
      </c>
      <c r="F14" s="268">
        <v>6</v>
      </c>
      <c r="G14" s="267" t="s">
        <v>1011</v>
      </c>
      <c r="H14" s="268">
        <v>7</v>
      </c>
      <c r="I14" s="267" t="s">
        <v>1011</v>
      </c>
      <c r="J14" s="268">
        <v>8</v>
      </c>
      <c r="K14" s="267" t="s">
        <v>1011</v>
      </c>
      <c r="L14" s="285">
        <v>9</v>
      </c>
      <c r="M14" s="267" t="s">
        <v>1011</v>
      </c>
      <c r="N14" s="268">
        <v>10</v>
      </c>
      <c r="O14" s="267" t="s">
        <v>1011</v>
      </c>
      <c r="P14" s="268">
        <v>11</v>
      </c>
      <c r="Q14" s="270" t="s">
        <v>1012</v>
      </c>
      <c r="R14" s="268">
        <v>1</v>
      </c>
      <c r="S14" s="267" t="s">
        <v>1013</v>
      </c>
      <c r="T14" s="268">
        <v>2</v>
      </c>
      <c r="U14" s="267" t="s">
        <v>1013</v>
      </c>
      <c r="V14" s="268">
        <v>3</v>
      </c>
      <c r="W14" s="267" t="s">
        <v>1013</v>
      </c>
      <c r="X14" s="268">
        <v>4</v>
      </c>
      <c r="Y14" s="267" t="s">
        <v>1013</v>
      </c>
      <c r="Z14" s="283">
        <v>5</v>
      </c>
    </row>
    <row r="15" spans="1:26" ht="19.5" customHeight="1">
      <c r="A15" s="278">
        <v>0.52083333333333337</v>
      </c>
      <c r="B15" s="266">
        <v>13</v>
      </c>
      <c r="C15" s="267" t="s">
        <v>1013</v>
      </c>
      <c r="D15" s="268">
        <v>6</v>
      </c>
      <c r="E15" s="270" t="s">
        <v>1014</v>
      </c>
      <c r="F15" s="268">
        <v>1</v>
      </c>
      <c r="G15" s="267" t="s">
        <v>1014</v>
      </c>
      <c r="H15" s="268">
        <v>2</v>
      </c>
      <c r="I15" s="270" t="s">
        <v>1015</v>
      </c>
      <c r="J15" s="268">
        <v>1</v>
      </c>
      <c r="K15" s="263" t="s">
        <v>47</v>
      </c>
      <c r="L15" s="285">
        <v>28</v>
      </c>
      <c r="M15" s="267" t="s">
        <v>47</v>
      </c>
      <c r="N15" s="268">
        <v>29</v>
      </c>
      <c r="O15" s="267" t="s">
        <v>47</v>
      </c>
      <c r="P15" s="268">
        <v>30</v>
      </c>
      <c r="Q15" s="267" t="s">
        <v>47</v>
      </c>
      <c r="R15" s="268">
        <v>31</v>
      </c>
      <c r="S15" s="267" t="s">
        <v>47</v>
      </c>
      <c r="T15" s="268">
        <v>32</v>
      </c>
      <c r="U15" s="267" t="s">
        <v>47</v>
      </c>
      <c r="V15" s="268">
        <v>33</v>
      </c>
      <c r="W15" s="267" t="s">
        <v>47</v>
      </c>
      <c r="X15" s="268">
        <v>34</v>
      </c>
      <c r="Y15" s="267" t="s">
        <v>47</v>
      </c>
      <c r="Z15" s="283">
        <v>35</v>
      </c>
    </row>
    <row r="16" spans="1:26" ht="19.5" customHeight="1">
      <c r="A16" s="278"/>
      <c r="B16" s="266">
        <v>14</v>
      </c>
      <c r="C16" s="263" t="s">
        <v>49</v>
      </c>
      <c r="D16" s="268">
        <v>21</v>
      </c>
      <c r="E16" s="267" t="s">
        <v>49</v>
      </c>
      <c r="F16" s="268">
        <v>22</v>
      </c>
      <c r="G16" s="267" t="s">
        <v>49</v>
      </c>
      <c r="H16" s="268">
        <v>23</v>
      </c>
      <c r="I16" s="267" t="s">
        <v>49</v>
      </c>
      <c r="J16" s="268">
        <v>24</v>
      </c>
      <c r="K16" s="267" t="s">
        <v>49</v>
      </c>
      <c r="L16" s="285">
        <v>25</v>
      </c>
      <c r="M16" s="267" t="s">
        <v>49</v>
      </c>
      <c r="N16" s="268">
        <v>26</v>
      </c>
      <c r="O16" s="267" t="s">
        <v>49</v>
      </c>
      <c r="P16" s="268">
        <v>27</v>
      </c>
      <c r="Q16" s="267" t="s">
        <v>49</v>
      </c>
      <c r="R16" s="268">
        <v>28</v>
      </c>
      <c r="S16" s="270" t="s">
        <v>1010</v>
      </c>
      <c r="T16" s="268">
        <v>12</v>
      </c>
      <c r="U16" s="267" t="s">
        <v>1011</v>
      </c>
      <c r="V16" s="268">
        <v>13</v>
      </c>
      <c r="W16" s="267" t="s">
        <v>1011</v>
      </c>
      <c r="X16" s="268">
        <v>14</v>
      </c>
      <c r="Y16" s="267" t="s">
        <v>1011</v>
      </c>
      <c r="Z16" s="283">
        <v>15</v>
      </c>
    </row>
    <row r="17" spans="1:26" ht="19.5" customHeight="1">
      <c r="A17" s="278"/>
      <c r="B17" s="480">
        <v>15</v>
      </c>
      <c r="C17" s="267" t="s">
        <v>1011</v>
      </c>
      <c r="D17" s="268">
        <v>16</v>
      </c>
      <c r="E17" s="267" t="s">
        <v>1011</v>
      </c>
      <c r="F17" s="268">
        <v>17</v>
      </c>
      <c r="G17" s="267" t="s">
        <v>1011</v>
      </c>
      <c r="H17" s="268">
        <v>18</v>
      </c>
      <c r="I17" s="267" t="s">
        <v>1011</v>
      </c>
      <c r="J17" s="268">
        <v>19</v>
      </c>
      <c r="K17" s="495" t="s">
        <v>52</v>
      </c>
      <c r="L17" s="485">
        <v>9</v>
      </c>
      <c r="M17" s="487" t="s">
        <v>52</v>
      </c>
      <c r="N17" s="485">
        <v>10</v>
      </c>
      <c r="O17" s="487" t="s">
        <v>52</v>
      </c>
      <c r="P17" s="485">
        <v>11</v>
      </c>
      <c r="Q17" s="487" t="s">
        <v>52</v>
      </c>
      <c r="R17" s="485">
        <v>12</v>
      </c>
      <c r="S17" s="495" t="s">
        <v>53</v>
      </c>
      <c r="T17" s="485">
        <v>19</v>
      </c>
      <c r="U17" s="487" t="s">
        <v>53</v>
      </c>
      <c r="V17" s="485">
        <v>20</v>
      </c>
      <c r="W17" s="487" t="s">
        <v>53</v>
      </c>
      <c r="X17" s="485">
        <v>21</v>
      </c>
      <c r="Y17" s="487" t="s">
        <v>53</v>
      </c>
      <c r="Z17" s="491">
        <v>22</v>
      </c>
    </row>
    <row r="18" spans="1:26" ht="19.5" customHeight="1">
      <c r="A18" s="279"/>
      <c r="B18" s="481"/>
      <c r="C18" s="267"/>
      <c r="D18" s="268"/>
      <c r="E18" s="284"/>
      <c r="F18" s="268"/>
      <c r="G18" s="267"/>
      <c r="H18" s="268"/>
      <c r="I18" s="267"/>
      <c r="J18" s="268"/>
      <c r="K18" s="496"/>
      <c r="L18" s="486"/>
      <c r="M18" s="488"/>
      <c r="N18" s="486"/>
      <c r="O18" s="488"/>
      <c r="P18" s="486"/>
      <c r="Q18" s="488"/>
      <c r="R18" s="486"/>
      <c r="S18" s="496"/>
      <c r="T18" s="486"/>
      <c r="U18" s="488"/>
      <c r="V18" s="486"/>
      <c r="W18" s="488"/>
      <c r="X18" s="486"/>
      <c r="Y18" s="488"/>
      <c r="Z18" s="492"/>
    </row>
    <row r="19" spans="1:26" ht="19.5" customHeight="1">
      <c r="A19" s="278">
        <v>0.5625</v>
      </c>
      <c r="B19" s="480">
        <v>16</v>
      </c>
      <c r="C19" s="495" t="s">
        <v>54</v>
      </c>
      <c r="D19" s="485">
        <v>14</v>
      </c>
      <c r="E19" s="487" t="s">
        <v>54</v>
      </c>
      <c r="F19" s="485">
        <v>15</v>
      </c>
      <c r="G19" s="487" t="s">
        <v>54</v>
      </c>
      <c r="H19" s="485">
        <v>16</v>
      </c>
      <c r="I19" s="487" t="s">
        <v>54</v>
      </c>
      <c r="J19" s="485">
        <v>17</v>
      </c>
      <c r="K19" s="495" t="s">
        <v>55</v>
      </c>
      <c r="L19" s="485">
        <v>6</v>
      </c>
      <c r="M19" s="487" t="s">
        <v>55</v>
      </c>
      <c r="N19" s="485">
        <v>7</v>
      </c>
      <c r="O19" s="487" t="s">
        <v>55</v>
      </c>
      <c r="P19" s="485">
        <v>8</v>
      </c>
      <c r="Q19" s="487" t="s">
        <v>55</v>
      </c>
      <c r="R19" s="485">
        <v>9</v>
      </c>
      <c r="S19" s="493" t="s">
        <v>1016</v>
      </c>
      <c r="T19" s="485">
        <v>1</v>
      </c>
      <c r="U19" s="487" t="s">
        <v>1016</v>
      </c>
      <c r="V19" s="485">
        <v>2</v>
      </c>
      <c r="W19" s="487" t="s">
        <v>1016</v>
      </c>
      <c r="X19" s="485">
        <v>3</v>
      </c>
      <c r="Y19" s="493" t="s">
        <v>1015</v>
      </c>
      <c r="Z19" s="491">
        <v>2</v>
      </c>
    </row>
    <row r="20" spans="1:26" ht="19.5" customHeight="1">
      <c r="A20" s="278"/>
      <c r="B20" s="481"/>
      <c r="C20" s="496"/>
      <c r="D20" s="486"/>
      <c r="E20" s="488"/>
      <c r="F20" s="486"/>
      <c r="G20" s="488"/>
      <c r="H20" s="486"/>
      <c r="I20" s="488"/>
      <c r="J20" s="486"/>
      <c r="K20" s="496"/>
      <c r="L20" s="486"/>
      <c r="M20" s="488"/>
      <c r="N20" s="486"/>
      <c r="O20" s="488"/>
      <c r="P20" s="486"/>
      <c r="Q20" s="488"/>
      <c r="R20" s="486"/>
      <c r="S20" s="494"/>
      <c r="T20" s="486"/>
      <c r="U20" s="488"/>
      <c r="V20" s="486"/>
      <c r="W20" s="488"/>
      <c r="X20" s="486"/>
      <c r="Y20" s="494"/>
      <c r="Z20" s="492"/>
    </row>
    <row r="21" spans="1:26" ht="19.5" customHeight="1">
      <c r="A21" s="280"/>
      <c r="B21" s="480">
        <v>17</v>
      </c>
      <c r="C21" s="487" t="s">
        <v>1015</v>
      </c>
      <c r="D21" s="485">
        <v>3</v>
      </c>
      <c r="E21" s="487" t="s">
        <v>1015</v>
      </c>
      <c r="F21" s="485">
        <v>4</v>
      </c>
      <c r="G21" s="487" t="s">
        <v>1015</v>
      </c>
      <c r="H21" s="485">
        <v>5</v>
      </c>
      <c r="I21" s="495" t="s">
        <v>47</v>
      </c>
      <c r="J21" s="485">
        <v>36</v>
      </c>
      <c r="K21" s="487" t="s">
        <v>47</v>
      </c>
      <c r="L21" s="485">
        <v>37</v>
      </c>
      <c r="M21" s="487" t="s">
        <v>47</v>
      </c>
      <c r="N21" s="485">
        <v>38</v>
      </c>
      <c r="O21" s="487" t="s">
        <v>47</v>
      </c>
      <c r="P21" s="485">
        <v>39</v>
      </c>
      <c r="Q21" s="497" t="s">
        <v>49</v>
      </c>
      <c r="R21" s="485">
        <v>29</v>
      </c>
      <c r="S21" s="483" t="s">
        <v>49</v>
      </c>
      <c r="T21" s="485">
        <v>30</v>
      </c>
      <c r="U21" s="487" t="s">
        <v>49</v>
      </c>
      <c r="V21" s="485">
        <v>31</v>
      </c>
      <c r="W21" s="483" t="s">
        <v>49</v>
      </c>
      <c r="X21" s="485">
        <v>32</v>
      </c>
      <c r="Y21" s="495" t="s">
        <v>50</v>
      </c>
      <c r="Z21" s="491">
        <v>23</v>
      </c>
    </row>
    <row r="22" spans="1:26" ht="19.5" customHeight="1">
      <c r="A22" s="279"/>
      <c r="B22" s="481"/>
      <c r="C22" s="488"/>
      <c r="D22" s="486"/>
      <c r="E22" s="488"/>
      <c r="F22" s="486"/>
      <c r="G22" s="488"/>
      <c r="H22" s="486"/>
      <c r="I22" s="496"/>
      <c r="J22" s="486"/>
      <c r="K22" s="488"/>
      <c r="L22" s="486"/>
      <c r="M22" s="488"/>
      <c r="N22" s="486"/>
      <c r="O22" s="488"/>
      <c r="P22" s="486"/>
      <c r="Q22" s="498"/>
      <c r="R22" s="486"/>
      <c r="S22" s="484"/>
      <c r="T22" s="486"/>
      <c r="U22" s="488"/>
      <c r="V22" s="486"/>
      <c r="W22" s="484"/>
      <c r="X22" s="486"/>
      <c r="Y22" s="496"/>
      <c r="Z22" s="492"/>
    </row>
    <row r="23" spans="1:26" ht="19.5" customHeight="1">
      <c r="A23" s="278">
        <v>0.60416666666666663</v>
      </c>
      <c r="B23" s="480">
        <v>18</v>
      </c>
      <c r="C23" s="487" t="s">
        <v>50</v>
      </c>
      <c r="D23" s="485">
        <v>24</v>
      </c>
      <c r="E23" s="487" t="s">
        <v>50</v>
      </c>
      <c r="F23" s="485">
        <v>25</v>
      </c>
      <c r="G23" s="487" t="s">
        <v>50</v>
      </c>
      <c r="H23" s="485">
        <v>26</v>
      </c>
      <c r="I23" s="495" t="s">
        <v>51</v>
      </c>
      <c r="J23" s="485">
        <v>16</v>
      </c>
      <c r="K23" s="487" t="s">
        <v>51</v>
      </c>
      <c r="L23" s="485">
        <v>17</v>
      </c>
      <c r="M23" s="487" t="s">
        <v>51</v>
      </c>
      <c r="N23" s="485">
        <v>18</v>
      </c>
      <c r="O23" s="487" t="s">
        <v>51</v>
      </c>
      <c r="P23" s="485">
        <v>19</v>
      </c>
      <c r="Q23" s="489" t="s">
        <v>1010</v>
      </c>
      <c r="R23" s="485">
        <v>20</v>
      </c>
      <c r="S23" s="483" t="s">
        <v>1011</v>
      </c>
      <c r="T23" s="485">
        <v>21</v>
      </c>
      <c r="U23" s="483" t="s">
        <v>1011</v>
      </c>
      <c r="V23" s="485">
        <v>22</v>
      </c>
      <c r="W23" s="483" t="s">
        <v>1011</v>
      </c>
      <c r="X23" s="485">
        <v>23</v>
      </c>
      <c r="Y23" s="489" t="s">
        <v>1012</v>
      </c>
      <c r="Z23" s="499">
        <v>7</v>
      </c>
    </row>
    <row r="24" spans="1:26" ht="19.5" customHeight="1">
      <c r="A24" s="278"/>
      <c r="B24" s="481"/>
      <c r="C24" s="488"/>
      <c r="D24" s="486"/>
      <c r="E24" s="488"/>
      <c r="F24" s="486"/>
      <c r="G24" s="488"/>
      <c r="H24" s="486"/>
      <c r="I24" s="496"/>
      <c r="J24" s="486"/>
      <c r="K24" s="488"/>
      <c r="L24" s="486"/>
      <c r="M24" s="488"/>
      <c r="N24" s="486"/>
      <c r="O24" s="488"/>
      <c r="P24" s="486"/>
      <c r="Q24" s="490"/>
      <c r="R24" s="486"/>
      <c r="S24" s="484"/>
      <c r="T24" s="486"/>
      <c r="U24" s="484"/>
      <c r="V24" s="486"/>
      <c r="W24" s="484"/>
      <c r="X24" s="486"/>
      <c r="Y24" s="490"/>
      <c r="Z24" s="500"/>
    </row>
    <row r="25" spans="1:26" ht="19.5" customHeight="1">
      <c r="A25" s="280"/>
      <c r="B25" s="480">
        <v>19</v>
      </c>
      <c r="C25" s="487" t="s">
        <v>1013</v>
      </c>
      <c r="D25" s="485">
        <v>8</v>
      </c>
      <c r="E25" s="487" t="s">
        <v>1013</v>
      </c>
      <c r="F25" s="485">
        <v>9</v>
      </c>
      <c r="G25" s="487" t="s">
        <v>1013</v>
      </c>
      <c r="H25" s="485">
        <v>10</v>
      </c>
      <c r="I25" s="493" t="s">
        <v>1014</v>
      </c>
      <c r="J25" s="485">
        <v>3</v>
      </c>
      <c r="K25" s="487" t="s">
        <v>1014</v>
      </c>
      <c r="L25" s="485">
        <v>4</v>
      </c>
      <c r="M25" s="487" t="s">
        <v>1014</v>
      </c>
      <c r="N25" s="485">
        <v>5</v>
      </c>
      <c r="O25" s="487" t="s">
        <v>1014</v>
      </c>
      <c r="P25" s="485">
        <v>6</v>
      </c>
      <c r="Q25" s="489" t="s">
        <v>1017</v>
      </c>
      <c r="R25" s="485">
        <v>1</v>
      </c>
      <c r="S25" s="483" t="s">
        <v>1018</v>
      </c>
      <c r="T25" s="485">
        <v>2</v>
      </c>
      <c r="U25" s="483" t="s">
        <v>1018</v>
      </c>
      <c r="V25" s="485">
        <v>3</v>
      </c>
      <c r="W25" s="483" t="s">
        <v>1018</v>
      </c>
      <c r="X25" s="485">
        <v>4</v>
      </c>
      <c r="Y25" s="487"/>
      <c r="Z25" s="491"/>
    </row>
    <row r="26" spans="1:26" ht="19.5" customHeight="1">
      <c r="A26" s="279"/>
      <c r="B26" s="481"/>
      <c r="C26" s="488"/>
      <c r="D26" s="486"/>
      <c r="E26" s="488"/>
      <c r="F26" s="486"/>
      <c r="G26" s="488"/>
      <c r="H26" s="486"/>
      <c r="I26" s="494"/>
      <c r="J26" s="486"/>
      <c r="K26" s="488"/>
      <c r="L26" s="486"/>
      <c r="M26" s="488"/>
      <c r="N26" s="486"/>
      <c r="O26" s="488"/>
      <c r="P26" s="486"/>
      <c r="Q26" s="490"/>
      <c r="R26" s="486"/>
      <c r="S26" s="484"/>
      <c r="T26" s="486"/>
      <c r="U26" s="484"/>
      <c r="V26" s="486"/>
      <c r="W26" s="484"/>
      <c r="X26" s="486"/>
      <c r="Y26" s="488"/>
      <c r="Z26" s="492"/>
    </row>
    <row r="27" spans="1:26" ht="19.5" customHeight="1">
      <c r="A27" s="278">
        <v>0.64583333333333337</v>
      </c>
      <c r="B27" s="480">
        <v>20</v>
      </c>
      <c r="C27" s="267"/>
      <c r="D27" s="268"/>
      <c r="E27" s="284"/>
      <c r="F27" s="268"/>
      <c r="G27" s="267"/>
      <c r="H27" s="268"/>
      <c r="I27" s="267"/>
      <c r="J27" s="268"/>
      <c r="K27" s="267"/>
      <c r="L27" s="285"/>
      <c r="M27" s="267"/>
      <c r="N27" s="268"/>
      <c r="O27" s="331"/>
      <c r="P27" s="268"/>
      <c r="Q27" s="331"/>
      <c r="R27" s="268"/>
      <c r="S27" s="331"/>
      <c r="T27" s="268"/>
      <c r="U27" s="331"/>
      <c r="V27" s="268"/>
      <c r="W27" s="331"/>
      <c r="X27" s="268"/>
      <c r="Y27" s="331"/>
      <c r="Z27" s="283"/>
    </row>
    <row r="28" spans="1:26" ht="19.5" customHeight="1">
      <c r="A28" s="278"/>
      <c r="B28" s="481"/>
      <c r="C28" s="267"/>
      <c r="D28" s="268"/>
      <c r="E28" s="267"/>
      <c r="F28" s="268"/>
      <c r="G28" s="267"/>
      <c r="H28" s="268"/>
      <c r="I28" s="267"/>
      <c r="J28" s="268"/>
      <c r="K28" s="267"/>
      <c r="L28" s="285"/>
      <c r="M28" s="267"/>
      <c r="N28" s="268"/>
      <c r="O28" s="267"/>
      <c r="P28" s="268"/>
      <c r="Q28" s="331"/>
      <c r="R28" s="268"/>
      <c r="S28" s="267"/>
      <c r="T28" s="268"/>
      <c r="U28" s="267"/>
      <c r="V28" s="268"/>
      <c r="W28" s="267"/>
      <c r="X28" s="268"/>
      <c r="Y28" s="267"/>
      <c r="Z28" s="283"/>
    </row>
    <row r="29" spans="1:26" ht="19.5" customHeight="1">
      <c r="A29" s="278"/>
      <c r="B29" s="480">
        <v>21</v>
      </c>
      <c r="C29" s="267"/>
      <c r="D29" s="268"/>
      <c r="E29" s="267"/>
      <c r="F29" s="268"/>
      <c r="G29" s="267"/>
      <c r="H29" s="268"/>
      <c r="I29" s="267"/>
      <c r="J29" s="268"/>
      <c r="K29" s="267"/>
      <c r="L29" s="285"/>
      <c r="M29" s="267"/>
      <c r="N29" s="268"/>
      <c r="O29" s="267"/>
      <c r="P29" s="268"/>
      <c r="Q29" s="267"/>
      <c r="R29" s="268"/>
      <c r="S29" s="267"/>
      <c r="T29" s="268"/>
      <c r="U29" s="267"/>
      <c r="V29" s="268"/>
      <c r="W29" s="267"/>
      <c r="X29" s="268"/>
      <c r="Y29" s="267"/>
      <c r="Z29" s="283"/>
    </row>
    <row r="30" spans="1:26" ht="19.5" customHeight="1" thickBot="1">
      <c r="A30" s="350"/>
      <c r="B30" s="482"/>
      <c r="C30" s="273"/>
      <c r="D30" s="274"/>
      <c r="E30" s="273"/>
      <c r="F30" s="274"/>
      <c r="G30" s="273"/>
      <c r="H30" s="274"/>
      <c r="I30" s="273"/>
      <c r="J30" s="274"/>
      <c r="K30" s="273"/>
      <c r="L30" s="348"/>
      <c r="M30" s="273"/>
      <c r="N30" s="274"/>
      <c r="O30" s="273"/>
      <c r="P30" s="274"/>
      <c r="Q30" s="273"/>
      <c r="R30" s="274"/>
      <c r="S30" s="273"/>
      <c r="T30" s="274"/>
      <c r="U30" s="273"/>
      <c r="V30" s="274"/>
      <c r="W30" s="273"/>
      <c r="X30" s="274"/>
      <c r="Y30" s="273"/>
      <c r="Z30" s="349"/>
    </row>
    <row r="31" spans="1:26" ht="19.5" customHeight="1" thickBot="1">
      <c r="A31" s="323" t="s">
        <v>493</v>
      </c>
    </row>
    <row r="32" spans="1:26" ht="19.5" customHeight="1" thickBot="1">
      <c r="B32" s="261"/>
      <c r="C32" s="501">
        <v>1</v>
      </c>
      <c r="D32" s="502"/>
      <c r="E32" s="501">
        <v>2</v>
      </c>
      <c r="F32" s="502"/>
      <c r="G32" s="501">
        <v>3</v>
      </c>
      <c r="H32" s="502"/>
      <c r="I32" s="501">
        <v>4</v>
      </c>
      <c r="J32" s="502"/>
      <c r="K32" s="501">
        <v>5</v>
      </c>
      <c r="L32" s="503"/>
      <c r="M32" s="501">
        <v>6</v>
      </c>
      <c r="N32" s="502"/>
      <c r="O32" s="501">
        <v>7</v>
      </c>
      <c r="P32" s="502"/>
      <c r="Q32" s="501">
        <v>8</v>
      </c>
      <c r="R32" s="502"/>
      <c r="S32" s="501">
        <v>9</v>
      </c>
      <c r="T32" s="502"/>
      <c r="U32" s="501">
        <v>10</v>
      </c>
      <c r="V32" s="502"/>
      <c r="W32" s="501">
        <v>11</v>
      </c>
      <c r="X32" s="502"/>
      <c r="Y32" s="501">
        <v>12</v>
      </c>
      <c r="Z32" s="504"/>
    </row>
    <row r="33" spans="1:26" ht="19.5" customHeight="1">
      <c r="A33" s="277">
        <v>0.39583333333333331</v>
      </c>
      <c r="B33" s="262">
        <v>1</v>
      </c>
      <c r="C33" s="263" t="s">
        <v>47</v>
      </c>
      <c r="D33" s="264">
        <v>40</v>
      </c>
      <c r="E33" s="265" t="s">
        <v>47</v>
      </c>
      <c r="F33" s="264">
        <v>41</v>
      </c>
      <c r="G33" s="263" t="s">
        <v>49</v>
      </c>
      <c r="H33" s="264">
        <v>33</v>
      </c>
      <c r="I33" s="265" t="s">
        <v>49</v>
      </c>
      <c r="J33" s="264">
        <v>34</v>
      </c>
      <c r="K33" s="263" t="s">
        <v>50</v>
      </c>
      <c r="L33" s="286">
        <v>27</v>
      </c>
      <c r="M33" s="267" t="s">
        <v>50</v>
      </c>
      <c r="N33" s="264">
        <v>28</v>
      </c>
      <c r="O33" s="269" t="s">
        <v>51</v>
      </c>
      <c r="P33" s="264">
        <v>20</v>
      </c>
      <c r="Q33" s="267" t="s">
        <v>51</v>
      </c>
      <c r="R33" s="264">
        <v>21</v>
      </c>
      <c r="S33" s="270" t="s">
        <v>1010</v>
      </c>
      <c r="T33" s="264">
        <v>24</v>
      </c>
      <c r="U33" s="267" t="s">
        <v>1011</v>
      </c>
      <c r="V33" s="264">
        <v>25</v>
      </c>
      <c r="W33" s="345" t="s">
        <v>1012</v>
      </c>
      <c r="X33" s="346">
        <v>11</v>
      </c>
      <c r="Y33" s="267" t="s">
        <v>1013</v>
      </c>
      <c r="Z33" s="282">
        <v>12</v>
      </c>
    </row>
    <row r="34" spans="1:26" ht="19.5" customHeight="1">
      <c r="A34" s="351">
        <v>0.41666666666666669</v>
      </c>
      <c r="B34" s="266">
        <v>2</v>
      </c>
      <c r="C34" s="270" t="s">
        <v>1014</v>
      </c>
      <c r="D34" s="268">
        <v>7</v>
      </c>
      <c r="E34" s="267" t="s">
        <v>1014</v>
      </c>
      <c r="F34" s="268">
        <v>8</v>
      </c>
      <c r="G34" s="270" t="s">
        <v>1017</v>
      </c>
      <c r="H34" s="268">
        <v>5</v>
      </c>
      <c r="I34" s="267" t="s">
        <v>1017</v>
      </c>
      <c r="J34" s="268">
        <v>6</v>
      </c>
      <c r="K34" s="269" t="s">
        <v>52</v>
      </c>
      <c r="L34" s="285">
        <v>13</v>
      </c>
      <c r="M34" s="267" t="s">
        <v>52</v>
      </c>
      <c r="N34" s="268">
        <v>14</v>
      </c>
      <c r="O34" s="269" t="s">
        <v>53</v>
      </c>
      <c r="P34" s="268">
        <v>23</v>
      </c>
      <c r="Q34" s="267" t="s">
        <v>53</v>
      </c>
      <c r="R34" s="268">
        <v>24</v>
      </c>
      <c r="S34" s="269" t="s">
        <v>54</v>
      </c>
      <c r="T34" s="268">
        <v>18</v>
      </c>
      <c r="U34" s="267" t="s">
        <v>54</v>
      </c>
      <c r="V34" s="268">
        <v>19</v>
      </c>
      <c r="W34" s="269" t="s">
        <v>55</v>
      </c>
      <c r="X34" s="268">
        <v>10</v>
      </c>
      <c r="Y34" s="267" t="s">
        <v>55</v>
      </c>
      <c r="Z34" s="283">
        <v>11</v>
      </c>
    </row>
    <row r="35" spans="1:26" ht="19.5" customHeight="1">
      <c r="A35" s="281">
        <v>0.4375</v>
      </c>
      <c r="B35" s="266">
        <v>3</v>
      </c>
      <c r="C35" s="270" t="s">
        <v>1016</v>
      </c>
      <c r="D35" s="268">
        <v>4</v>
      </c>
      <c r="E35" s="267" t="s">
        <v>1016</v>
      </c>
      <c r="F35" s="268">
        <v>5</v>
      </c>
      <c r="G35" s="270" t="s">
        <v>1019</v>
      </c>
      <c r="H35" s="268">
        <v>1</v>
      </c>
      <c r="I35" s="267" t="s">
        <v>1019</v>
      </c>
      <c r="J35" s="268">
        <v>2</v>
      </c>
      <c r="K35" s="270" t="s">
        <v>1015</v>
      </c>
      <c r="L35" s="285">
        <v>6</v>
      </c>
      <c r="M35" s="327" t="s">
        <v>1015</v>
      </c>
      <c r="N35" s="328">
        <v>7</v>
      </c>
      <c r="O35" s="321" t="s">
        <v>1020</v>
      </c>
      <c r="P35" s="328">
        <v>1</v>
      </c>
      <c r="Q35" s="267" t="s">
        <v>1020</v>
      </c>
      <c r="R35" s="268">
        <v>2</v>
      </c>
      <c r="S35" s="263" t="s">
        <v>47</v>
      </c>
      <c r="T35" s="268">
        <v>42</v>
      </c>
      <c r="U35" s="285" t="s">
        <v>47</v>
      </c>
      <c r="V35" s="268">
        <v>43</v>
      </c>
      <c r="W35" s="263" t="s">
        <v>49</v>
      </c>
      <c r="X35" s="264">
        <v>35</v>
      </c>
      <c r="Y35" s="265" t="s">
        <v>49</v>
      </c>
      <c r="Z35" s="283">
        <v>36</v>
      </c>
    </row>
    <row r="36" spans="1:26" ht="19.5" customHeight="1">
      <c r="A36" s="351">
        <v>0.45833333333333331</v>
      </c>
      <c r="B36" s="266">
        <v>4</v>
      </c>
      <c r="C36" s="263" t="s">
        <v>50</v>
      </c>
      <c r="D36" s="286">
        <v>29</v>
      </c>
      <c r="E36" s="267" t="s">
        <v>50</v>
      </c>
      <c r="F36" s="264">
        <v>30</v>
      </c>
      <c r="G36" s="269" t="s">
        <v>51</v>
      </c>
      <c r="H36" s="264">
        <v>22</v>
      </c>
      <c r="I36" s="270" t="s">
        <v>1010</v>
      </c>
      <c r="J36" s="264">
        <v>26</v>
      </c>
      <c r="K36" s="267" t="s">
        <v>1011</v>
      </c>
      <c r="L36" s="264">
        <v>27</v>
      </c>
      <c r="M36" s="345" t="s">
        <v>1012</v>
      </c>
      <c r="N36" s="347">
        <v>13</v>
      </c>
      <c r="O36" s="267" t="s">
        <v>1013</v>
      </c>
      <c r="P36" s="268">
        <v>14</v>
      </c>
      <c r="Q36" s="270" t="s">
        <v>1014</v>
      </c>
      <c r="R36" s="268">
        <v>9</v>
      </c>
      <c r="S36" s="267" t="s">
        <v>1014</v>
      </c>
      <c r="T36" s="268">
        <v>10</v>
      </c>
      <c r="U36" s="270" t="s">
        <v>1017</v>
      </c>
      <c r="V36" s="268">
        <v>7</v>
      </c>
      <c r="W36" s="269" t="s">
        <v>52</v>
      </c>
      <c r="X36" s="285">
        <v>15</v>
      </c>
      <c r="Y36" s="267" t="s">
        <v>52</v>
      </c>
      <c r="Z36" s="283">
        <v>16</v>
      </c>
    </row>
    <row r="37" spans="1:26" ht="19.5" customHeight="1">
      <c r="A37" s="278">
        <v>0.47916666666666669</v>
      </c>
      <c r="B37" s="266">
        <v>5</v>
      </c>
      <c r="C37" s="269" t="s">
        <v>53</v>
      </c>
      <c r="D37" s="268">
        <v>25</v>
      </c>
      <c r="E37" s="267" t="s">
        <v>53</v>
      </c>
      <c r="F37" s="268">
        <v>26</v>
      </c>
      <c r="G37" s="269" t="s">
        <v>54</v>
      </c>
      <c r="H37" s="268">
        <v>20</v>
      </c>
      <c r="I37" s="267" t="s">
        <v>54</v>
      </c>
      <c r="J37" s="268">
        <v>21</v>
      </c>
      <c r="K37" s="269" t="s">
        <v>55</v>
      </c>
      <c r="L37" s="268">
        <v>12</v>
      </c>
      <c r="M37" s="270" t="s">
        <v>1016</v>
      </c>
      <c r="N37" s="268">
        <v>6</v>
      </c>
      <c r="O37" s="267" t="s">
        <v>1016</v>
      </c>
      <c r="P37" s="268">
        <v>7</v>
      </c>
      <c r="Q37" s="270" t="s">
        <v>1019</v>
      </c>
      <c r="R37" s="268">
        <v>3</v>
      </c>
      <c r="S37" s="267" t="s">
        <v>1019</v>
      </c>
      <c r="T37" s="268">
        <v>4</v>
      </c>
      <c r="U37" s="270" t="s">
        <v>1015</v>
      </c>
      <c r="V37" s="285">
        <v>8</v>
      </c>
      <c r="W37" s="327" t="s">
        <v>1015</v>
      </c>
      <c r="X37" s="328">
        <v>9</v>
      </c>
      <c r="Y37" s="321" t="s">
        <v>1020</v>
      </c>
      <c r="Z37" s="283">
        <v>3</v>
      </c>
    </row>
    <row r="38" spans="1:26" ht="19.5" customHeight="1">
      <c r="A38" s="351">
        <v>0.5</v>
      </c>
      <c r="B38" s="266">
        <v>6</v>
      </c>
      <c r="C38" s="267"/>
      <c r="D38" s="268"/>
      <c r="E38" s="267"/>
      <c r="F38" s="268"/>
      <c r="G38" s="267"/>
      <c r="H38" s="268"/>
      <c r="I38" s="267"/>
      <c r="J38" s="268"/>
      <c r="K38" s="267"/>
      <c r="L38" s="285"/>
      <c r="M38" s="267"/>
      <c r="N38" s="268"/>
      <c r="O38" s="267"/>
      <c r="P38" s="268"/>
      <c r="Q38" s="284"/>
      <c r="R38" s="268"/>
      <c r="S38" s="267"/>
      <c r="T38" s="268"/>
      <c r="U38" s="267"/>
      <c r="V38" s="268"/>
      <c r="W38" s="267"/>
      <c r="X38" s="268"/>
      <c r="Y38" s="267"/>
      <c r="Z38" s="283"/>
    </row>
    <row r="39" spans="1:26" ht="19.5" customHeight="1">
      <c r="A39" s="278">
        <v>0.52083333333333337</v>
      </c>
      <c r="B39" s="266">
        <v>7</v>
      </c>
      <c r="C39" s="267"/>
      <c r="D39" s="268"/>
      <c r="E39" s="284"/>
      <c r="F39" s="268"/>
      <c r="G39" s="267"/>
      <c r="H39" s="268"/>
      <c r="I39" s="284"/>
      <c r="J39" s="268"/>
      <c r="K39" s="332"/>
      <c r="L39" s="285"/>
      <c r="M39" s="267"/>
      <c r="N39" s="268"/>
      <c r="O39" s="267"/>
      <c r="P39" s="268"/>
      <c r="Q39" s="267"/>
      <c r="R39" s="268"/>
      <c r="S39" s="267"/>
      <c r="T39" s="268"/>
      <c r="U39" s="267"/>
      <c r="V39" s="268"/>
      <c r="W39" s="267"/>
      <c r="X39" s="268"/>
      <c r="Y39" s="267"/>
      <c r="Z39" s="283"/>
    </row>
    <row r="40" spans="1:26" ht="19.5" customHeight="1">
      <c r="A40" s="351">
        <v>0.54166666666666663</v>
      </c>
      <c r="B40" s="262">
        <v>8</v>
      </c>
      <c r="C40" s="267"/>
      <c r="D40" s="268"/>
      <c r="E40" s="284"/>
      <c r="F40" s="268"/>
      <c r="G40" s="267"/>
      <c r="H40" s="268"/>
      <c r="I40" s="267"/>
      <c r="J40" s="268"/>
      <c r="K40" s="332"/>
      <c r="L40" s="264"/>
      <c r="M40" s="265"/>
      <c r="N40" s="264"/>
      <c r="O40" s="265"/>
      <c r="P40" s="264"/>
      <c r="Q40" s="265"/>
      <c r="R40" s="264"/>
      <c r="S40" s="332"/>
      <c r="T40" s="264"/>
      <c r="U40" s="265"/>
      <c r="V40" s="264"/>
      <c r="W40" s="265"/>
      <c r="X40" s="264"/>
      <c r="Y40" s="265"/>
      <c r="Z40" s="330"/>
    </row>
    <row r="41" spans="1:26" ht="19.5" customHeight="1">
      <c r="A41" s="278">
        <v>0.5625</v>
      </c>
      <c r="B41" s="322">
        <v>9</v>
      </c>
      <c r="C41" s="333"/>
      <c r="D41" s="328"/>
      <c r="E41" s="327"/>
      <c r="F41" s="328"/>
      <c r="G41" s="327"/>
      <c r="H41" s="328"/>
      <c r="I41" s="327"/>
      <c r="J41" s="328"/>
      <c r="K41" s="333"/>
      <c r="L41" s="328"/>
      <c r="M41" s="327"/>
      <c r="N41" s="328"/>
      <c r="O41" s="327"/>
      <c r="P41" s="328"/>
      <c r="Q41" s="327"/>
      <c r="R41" s="328"/>
      <c r="S41" s="333"/>
      <c r="T41" s="328"/>
      <c r="U41" s="327"/>
      <c r="V41" s="328"/>
      <c r="W41" s="327"/>
      <c r="X41" s="328"/>
      <c r="Y41" s="333"/>
      <c r="Z41" s="329"/>
    </row>
    <row r="42" spans="1:26" ht="19.5" customHeight="1">
      <c r="A42" s="351">
        <v>0.58333333333333337</v>
      </c>
      <c r="B42" s="266">
        <v>10</v>
      </c>
      <c r="C42" s="267"/>
      <c r="D42" s="268"/>
      <c r="E42" s="267"/>
      <c r="F42" s="268"/>
      <c r="G42" s="267"/>
      <c r="H42" s="268"/>
      <c r="I42" s="284"/>
      <c r="J42" s="268"/>
      <c r="K42" s="267"/>
      <c r="L42" s="268"/>
      <c r="M42" s="267"/>
      <c r="N42" s="268"/>
      <c r="O42" s="267"/>
      <c r="P42" s="268"/>
      <c r="Q42" s="339"/>
      <c r="R42" s="268"/>
      <c r="S42" s="331"/>
      <c r="T42" s="268"/>
      <c r="U42" s="267"/>
      <c r="V42" s="268"/>
      <c r="W42" s="331"/>
      <c r="X42" s="268"/>
      <c r="Y42" s="284"/>
      <c r="Z42" s="283"/>
    </row>
    <row r="43" spans="1:26" ht="19.5" customHeight="1">
      <c r="A43" s="278">
        <v>0.60416666666666663</v>
      </c>
      <c r="B43" s="322">
        <v>11</v>
      </c>
      <c r="C43" s="334"/>
      <c r="D43" s="335"/>
      <c r="E43" s="334"/>
      <c r="F43" s="335"/>
      <c r="G43" s="334"/>
      <c r="H43" s="335"/>
      <c r="I43" s="336"/>
      <c r="J43" s="335"/>
      <c r="K43" s="334"/>
      <c r="L43" s="335"/>
      <c r="M43" s="334"/>
      <c r="N43" s="335"/>
      <c r="O43" s="334"/>
      <c r="P43" s="335"/>
      <c r="Q43" s="337"/>
      <c r="R43" s="335"/>
      <c r="S43" s="338"/>
      <c r="T43" s="335"/>
      <c r="U43" s="338"/>
      <c r="V43" s="335"/>
      <c r="W43" s="338"/>
      <c r="X43" s="335"/>
      <c r="Y43" s="284"/>
      <c r="Z43" s="283"/>
    </row>
    <row r="44" spans="1:26" ht="19.5" customHeight="1">
      <c r="A44" s="351">
        <v>0.625</v>
      </c>
      <c r="B44" s="266">
        <v>12</v>
      </c>
      <c r="C44" s="340"/>
      <c r="D44" s="341"/>
      <c r="E44" s="340"/>
      <c r="F44" s="341"/>
      <c r="G44" s="340"/>
      <c r="H44" s="341"/>
      <c r="I44" s="342"/>
      <c r="J44" s="341"/>
      <c r="K44" s="340"/>
      <c r="L44" s="341"/>
      <c r="M44" s="340"/>
      <c r="N44" s="341"/>
      <c r="O44" s="343"/>
      <c r="P44" s="341"/>
      <c r="Q44" s="344"/>
      <c r="R44" s="341"/>
      <c r="S44" s="343"/>
      <c r="T44" s="341"/>
      <c r="U44" s="343"/>
      <c r="V44" s="341"/>
      <c r="W44" s="343"/>
      <c r="X44" s="341"/>
      <c r="Y44" s="331"/>
      <c r="Z44" s="283"/>
    </row>
    <row r="45" spans="1:26" ht="19.5" customHeight="1">
      <c r="A45" s="278">
        <v>0.64583333333333337</v>
      </c>
      <c r="B45" s="322">
        <v>13</v>
      </c>
      <c r="C45" s="267"/>
      <c r="D45" s="268"/>
      <c r="E45" s="284"/>
      <c r="F45" s="268"/>
      <c r="G45" s="267"/>
      <c r="H45" s="268"/>
      <c r="I45" s="267"/>
      <c r="J45" s="268"/>
      <c r="K45" s="267"/>
      <c r="L45" s="285"/>
      <c r="M45" s="267"/>
      <c r="N45" s="268"/>
      <c r="O45" s="331"/>
      <c r="P45" s="268"/>
      <c r="Q45" s="331"/>
      <c r="R45" s="268"/>
      <c r="S45" s="331"/>
      <c r="T45" s="268"/>
      <c r="U45" s="331"/>
      <c r="V45" s="268"/>
      <c r="W45" s="271"/>
      <c r="X45" s="341"/>
      <c r="Y45" s="331"/>
      <c r="Z45" s="283"/>
    </row>
    <row r="46" spans="1:26" ht="19.5" customHeight="1" thickBot="1">
      <c r="A46" s="352">
        <v>0.66666666666666663</v>
      </c>
      <c r="B46" s="272">
        <v>14</v>
      </c>
      <c r="C46" s="273"/>
      <c r="D46" s="274"/>
      <c r="E46" s="273"/>
      <c r="F46" s="274"/>
      <c r="G46" s="273"/>
      <c r="H46" s="274"/>
      <c r="I46" s="273"/>
      <c r="J46" s="274"/>
      <c r="K46" s="273"/>
      <c r="L46" s="348"/>
      <c r="M46" s="273"/>
      <c r="N46" s="274"/>
      <c r="O46" s="273"/>
      <c r="P46" s="274"/>
      <c r="Q46" s="273"/>
      <c r="R46" s="274"/>
      <c r="S46" s="273"/>
      <c r="T46" s="274"/>
      <c r="U46" s="273"/>
      <c r="V46" s="274"/>
      <c r="W46" s="273"/>
      <c r="X46" s="274"/>
      <c r="Y46" s="273"/>
      <c r="Z46" s="349"/>
    </row>
  </sheetData>
  <mergeCells count="143">
    <mergeCell ref="K32:L32"/>
    <mergeCell ref="M32:N32"/>
    <mergeCell ref="S32:T32"/>
    <mergeCell ref="U32:V32"/>
    <mergeCell ref="O2:P2"/>
    <mergeCell ref="Q2:R2"/>
    <mergeCell ref="W2:X2"/>
    <mergeCell ref="Y2:Z2"/>
    <mergeCell ref="Y32:Z32"/>
    <mergeCell ref="T25:T26"/>
    <mergeCell ref="X17:X18"/>
    <mergeCell ref="Z17:Z18"/>
    <mergeCell ref="Y17:Y18"/>
    <mergeCell ref="N17:N18"/>
    <mergeCell ref="O17:O18"/>
    <mergeCell ref="P17:P18"/>
    <mergeCell ref="Q17:Q18"/>
    <mergeCell ref="R17:R18"/>
    <mergeCell ref="K17:K18"/>
    <mergeCell ref="L17:L18"/>
    <mergeCell ref="M17:M18"/>
    <mergeCell ref="Y19:Y20"/>
    <mergeCell ref="Z19:Z20"/>
    <mergeCell ref="Y21:Y22"/>
    <mergeCell ref="C2:D2"/>
    <mergeCell ref="E2:F2"/>
    <mergeCell ref="G2:H2"/>
    <mergeCell ref="I2:J2"/>
    <mergeCell ref="K2:L2"/>
    <mergeCell ref="M2:N2"/>
    <mergeCell ref="O32:P32"/>
    <mergeCell ref="Q32:R32"/>
    <mergeCell ref="W32:X32"/>
    <mergeCell ref="C32:D32"/>
    <mergeCell ref="E32:F32"/>
    <mergeCell ref="G32:H32"/>
    <mergeCell ref="I32:J32"/>
    <mergeCell ref="S2:T2"/>
    <mergeCell ref="U2:V2"/>
    <mergeCell ref="S17:S18"/>
    <mergeCell ref="T17:T18"/>
    <mergeCell ref="U17:U18"/>
    <mergeCell ref="T21:T22"/>
    <mergeCell ref="U21:U22"/>
    <mergeCell ref="V21:V22"/>
    <mergeCell ref="T23:T24"/>
    <mergeCell ref="U23:U24"/>
    <mergeCell ref="V23:V24"/>
    <mergeCell ref="L19:L20"/>
    <mergeCell ref="C19:C20"/>
    <mergeCell ref="D19:D20"/>
    <mergeCell ref="E19:E20"/>
    <mergeCell ref="F19:F20"/>
    <mergeCell ref="G19:G20"/>
    <mergeCell ref="W17:W18"/>
    <mergeCell ref="V17:V18"/>
    <mergeCell ref="R19:R20"/>
    <mergeCell ref="S19:S20"/>
    <mergeCell ref="T19:T20"/>
    <mergeCell ref="U19:U20"/>
    <mergeCell ref="V19:V20"/>
    <mergeCell ref="M19:M20"/>
    <mergeCell ref="N19:N20"/>
    <mergeCell ref="O19:O20"/>
    <mergeCell ref="P19:P20"/>
    <mergeCell ref="Q19:Q20"/>
    <mergeCell ref="D21:D22"/>
    <mergeCell ref="E21:E22"/>
    <mergeCell ref="G21:G22"/>
    <mergeCell ref="H21:H22"/>
    <mergeCell ref="F21:F22"/>
    <mergeCell ref="I21:I22"/>
    <mergeCell ref="J21:J22"/>
    <mergeCell ref="K21:K22"/>
    <mergeCell ref="J19:J20"/>
    <mergeCell ref="K19:K20"/>
    <mergeCell ref="Z21:Z22"/>
    <mergeCell ref="C23:C24"/>
    <mergeCell ref="D23:D24"/>
    <mergeCell ref="E23:E24"/>
    <mergeCell ref="F23:F24"/>
    <mergeCell ref="G23:G24"/>
    <mergeCell ref="H23:H24"/>
    <mergeCell ref="I23:I24"/>
    <mergeCell ref="J23:J24"/>
    <mergeCell ref="K23:K24"/>
    <mergeCell ref="L23:L24"/>
    <mergeCell ref="M23:M24"/>
    <mergeCell ref="N23:N24"/>
    <mergeCell ref="O21:O22"/>
    <mergeCell ref="P21:P22"/>
    <mergeCell ref="Q21:Q22"/>
    <mergeCell ref="R21:R22"/>
    <mergeCell ref="S21:S22"/>
    <mergeCell ref="Z23:Z24"/>
    <mergeCell ref="Y23:Y24"/>
    <mergeCell ref="L21:L22"/>
    <mergeCell ref="M21:M22"/>
    <mergeCell ref="N21:N22"/>
    <mergeCell ref="C21:C22"/>
    <mergeCell ref="C25:C26"/>
    <mergeCell ref="D25:D26"/>
    <mergeCell ref="E25:E26"/>
    <mergeCell ref="F25:F26"/>
    <mergeCell ref="G25:G26"/>
    <mergeCell ref="H25:H26"/>
    <mergeCell ref="I25:I26"/>
    <mergeCell ref="J25:J26"/>
    <mergeCell ref="K25:K26"/>
    <mergeCell ref="L25:L26"/>
    <mergeCell ref="M25:M26"/>
    <mergeCell ref="N25:N26"/>
    <mergeCell ref="O23:O24"/>
    <mergeCell ref="P23:P24"/>
    <mergeCell ref="Q23:Q24"/>
    <mergeCell ref="R23:R24"/>
    <mergeCell ref="S23:S24"/>
    <mergeCell ref="Z25:Z26"/>
    <mergeCell ref="Y25:Y26"/>
    <mergeCell ref="B27:B28"/>
    <mergeCell ref="B29:B30"/>
    <mergeCell ref="U25:U26"/>
    <mergeCell ref="V25:V26"/>
    <mergeCell ref="W25:W26"/>
    <mergeCell ref="X25:X26"/>
    <mergeCell ref="B17:B18"/>
    <mergeCell ref="B19:B20"/>
    <mergeCell ref="B21:B22"/>
    <mergeCell ref="B23:B24"/>
    <mergeCell ref="B25:B26"/>
    <mergeCell ref="O25:O26"/>
    <mergeCell ref="P25:P26"/>
    <mergeCell ref="Q25:Q26"/>
    <mergeCell ref="R25:R26"/>
    <mergeCell ref="S25:S26"/>
    <mergeCell ref="W23:W24"/>
    <mergeCell ref="X23:X24"/>
    <mergeCell ref="W21:W22"/>
    <mergeCell ref="X21:X22"/>
    <mergeCell ref="W19:W20"/>
    <mergeCell ref="X19:X20"/>
    <mergeCell ref="H19:H20"/>
    <mergeCell ref="I19:I20"/>
  </mergeCells>
  <phoneticPr fontId="10"/>
  <printOptions horizontalCentered="1"/>
  <pageMargins left="0.39370078740157483" right="0.39370078740157483" top="0.39370078740157483" bottom="0.39370078740157483" header="0.31496062992125984" footer="0.31496062992125984"/>
  <pageSetup paperSize="9" scale="90" pageOrder="overThenDown" orientation="landscape" horizontalDpi="4294967293" r:id="rId1"/>
  <rowBreaks count="1" manualBreakCount="1">
    <brk id="30" max="2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18148-B821-4E19-9317-62F7AA8F3A4C}">
  <sheetPr codeName="Sheet63">
    <tabColor rgb="FF00B050"/>
  </sheetPr>
  <dimension ref="A1:BS125"/>
  <sheetViews>
    <sheetView topLeftCell="C1" zoomScaleNormal="100" workbookViewId="0">
      <selection activeCell="Y27" sqref="Y27"/>
    </sheetView>
  </sheetViews>
  <sheetFormatPr defaultColWidth="8.125" defaultRowHeight="13.5"/>
  <cols>
    <col min="1" max="2" width="8.125" style="2" hidden="1" customWidth="1"/>
    <col min="3" max="3" width="2.75" style="162" customWidth="1"/>
    <col min="4" max="4" width="2.75" style="199" customWidth="1"/>
    <col min="5" max="5" width="14.125" style="12" customWidth="1"/>
    <col min="6" max="6" width="10.5" style="12" customWidth="1"/>
    <col min="7" max="11" width="3.25" style="197" customWidth="1"/>
    <col min="12" max="12" width="3.5" style="197" customWidth="1"/>
    <col min="13" max="13" width="3.25" style="197" customWidth="1"/>
    <col min="14" max="14" width="3.25" style="198" customWidth="1"/>
    <col min="15" max="15" width="3.5" style="198" customWidth="1"/>
    <col min="16" max="20" width="3.25" style="198" customWidth="1"/>
    <col min="21" max="21" width="14.125" style="12" customWidth="1"/>
    <col min="22" max="22" width="10.5" style="12" customWidth="1"/>
    <col min="23" max="23" width="2.75" style="200" customWidth="1"/>
    <col min="24" max="24" width="5.125" style="2" customWidth="1"/>
    <col min="25" max="16384" width="8.125" style="2"/>
  </cols>
  <sheetData>
    <row r="1" spans="3:24" s="152" customFormat="1" ht="12" customHeight="1">
      <c r="D1" s="153" t="s">
        <v>527</v>
      </c>
      <c r="E1" s="154"/>
      <c r="F1" s="154"/>
      <c r="G1" s="155"/>
      <c r="H1" s="155"/>
      <c r="I1" s="155"/>
      <c r="J1" s="155"/>
      <c r="K1" s="155"/>
      <c r="L1" s="155"/>
      <c r="M1" s="156"/>
      <c r="N1" s="156"/>
      <c r="O1" s="156"/>
      <c r="P1" s="156"/>
      <c r="Q1" s="156"/>
      <c r="R1" s="156"/>
      <c r="S1" s="156"/>
      <c r="W1" s="152" t="s">
        <v>528</v>
      </c>
    </row>
    <row r="2" spans="3:24" s="152" customFormat="1" ht="12" customHeight="1">
      <c r="D2" s="153"/>
      <c r="E2" s="154"/>
      <c r="F2" s="154"/>
      <c r="G2" s="155"/>
      <c r="H2" s="155"/>
      <c r="I2" s="155"/>
      <c r="J2" s="155"/>
      <c r="K2" s="155"/>
      <c r="L2" s="155"/>
      <c r="M2" s="156"/>
      <c r="N2" s="156"/>
      <c r="O2" s="156"/>
      <c r="P2" s="156"/>
      <c r="Q2" s="156"/>
      <c r="R2" s="156"/>
      <c r="S2" s="156"/>
    </row>
    <row r="3" spans="3:24" s="152" customFormat="1" ht="12" customHeight="1">
      <c r="D3" s="153"/>
      <c r="E3" s="154"/>
      <c r="F3" s="154"/>
      <c r="G3" s="155"/>
      <c r="H3" s="155"/>
      <c r="I3" s="155"/>
      <c r="J3" s="155"/>
      <c r="K3" s="155"/>
      <c r="L3" s="155"/>
      <c r="M3" s="156"/>
      <c r="N3" s="156"/>
      <c r="O3" s="156"/>
      <c r="P3" s="156"/>
      <c r="Q3" s="156"/>
      <c r="R3" s="156"/>
      <c r="S3" s="156"/>
    </row>
    <row r="4" spans="3:24" s="152" customFormat="1" ht="12" customHeight="1">
      <c r="D4" s="153"/>
      <c r="E4" s="154"/>
      <c r="F4" s="154"/>
      <c r="G4" s="155"/>
      <c r="H4" s="155"/>
      <c r="I4" s="155"/>
      <c r="J4" s="155"/>
      <c r="K4" s="155"/>
      <c r="L4" s="155"/>
      <c r="M4" s="156"/>
      <c r="N4" s="156"/>
      <c r="O4" s="156"/>
      <c r="P4" s="156"/>
      <c r="Q4" s="156"/>
      <c r="R4" s="156"/>
      <c r="S4" s="156"/>
    </row>
    <row r="5" spans="3:24" s="152" customFormat="1" ht="12" customHeight="1">
      <c r="D5" s="153"/>
      <c r="E5" s="154"/>
      <c r="F5" s="154"/>
      <c r="G5" s="155"/>
      <c r="H5" s="155"/>
      <c r="I5" s="155"/>
      <c r="J5" s="155"/>
      <c r="K5" s="155"/>
      <c r="L5" s="155"/>
      <c r="M5" s="156"/>
      <c r="N5" s="156"/>
      <c r="O5" s="156"/>
      <c r="P5" s="156"/>
      <c r="Q5" s="156"/>
      <c r="R5" s="156"/>
      <c r="S5" s="156"/>
    </row>
    <row r="6" spans="3:24" s="152" customFormat="1" ht="12" customHeight="1">
      <c r="D6" s="153"/>
      <c r="E6" s="154"/>
      <c r="F6" s="154"/>
      <c r="G6" s="155"/>
      <c r="H6" s="155"/>
      <c r="I6" s="155"/>
      <c r="J6" s="155"/>
      <c r="K6" s="155"/>
      <c r="L6" s="155"/>
      <c r="M6" s="156"/>
      <c r="N6" s="156"/>
      <c r="O6" s="156"/>
      <c r="P6" s="156"/>
      <c r="Q6" s="156"/>
      <c r="R6" s="156"/>
      <c r="S6" s="156"/>
    </row>
    <row r="7" spans="3:24" s="157" customFormat="1" ht="30" customHeight="1">
      <c r="C7" s="214"/>
      <c r="D7" s="219"/>
      <c r="E7" s="220"/>
      <c r="F7" s="220"/>
      <c r="G7" s="505" t="s">
        <v>573</v>
      </c>
      <c r="H7" s="505"/>
      <c r="I7" s="505"/>
      <c r="J7" s="505"/>
      <c r="K7" s="505"/>
      <c r="L7" s="505"/>
      <c r="M7" s="505"/>
      <c r="N7" s="505"/>
      <c r="O7" s="505"/>
      <c r="P7" s="505"/>
      <c r="Q7" s="505"/>
      <c r="R7" s="505"/>
      <c r="S7" s="505"/>
      <c r="T7" s="505"/>
      <c r="U7" s="219"/>
      <c r="V7" s="221"/>
      <c r="W7" s="222"/>
    </row>
    <row r="8" spans="3:24" s="159" customFormat="1" ht="14.1" customHeight="1">
      <c r="C8" s="215"/>
      <c r="G8" s="160"/>
      <c r="H8" s="160"/>
      <c r="I8" s="160"/>
      <c r="J8" s="160"/>
      <c r="K8" s="160"/>
      <c r="L8" s="160"/>
      <c r="M8" s="160"/>
      <c r="N8" s="161"/>
      <c r="O8" s="161"/>
      <c r="P8" s="161"/>
      <c r="Q8" s="161"/>
      <c r="R8" s="161"/>
      <c r="S8" s="161"/>
      <c r="T8" s="161"/>
    </row>
    <row r="9" spans="3:24" s="159" customFormat="1" ht="14.1" customHeight="1">
      <c r="C9" s="215"/>
      <c r="G9" s="160"/>
      <c r="H9" s="160"/>
      <c r="I9" s="160"/>
      <c r="J9" s="160"/>
      <c r="K9" s="160"/>
      <c r="L9" s="160"/>
      <c r="M9" s="160"/>
      <c r="N9" s="161"/>
      <c r="O9" s="161"/>
      <c r="P9" s="161"/>
      <c r="Q9" s="161"/>
      <c r="R9" s="161"/>
      <c r="S9" s="161"/>
      <c r="T9" s="161"/>
    </row>
    <row r="10" spans="3:24" ht="15" customHeight="1">
      <c r="C10" s="193"/>
      <c r="D10" s="506">
        <v>1</v>
      </c>
      <c r="E10" s="508" t="s" ph="1">
        <v>107</v>
      </c>
      <c r="F10" s="509" t="s">
        <v>105</v>
      </c>
      <c r="G10" s="165"/>
      <c r="H10" s="166"/>
      <c r="I10" s="166"/>
      <c r="J10" s="166"/>
      <c r="K10" s="166"/>
      <c r="L10" s="167"/>
      <c r="M10" s="167"/>
      <c r="N10" s="168"/>
      <c r="O10" s="168"/>
      <c r="P10" s="168"/>
      <c r="Q10" s="169"/>
      <c r="R10" s="169"/>
      <c r="S10" s="169"/>
      <c r="T10" s="170"/>
      <c r="U10" s="508" t="s" ph="1">
        <v>108</v>
      </c>
      <c r="V10" s="509" t="s">
        <v>79</v>
      </c>
      <c r="W10" s="506">
        <v>9</v>
      </c>
      <c r="X10" s="171"/>
    </row>
    <row r="11" spans="3:24" ht="15" customHeight="1">
      <c r="C11" s="195"/>
      <c r="D11" s="507"/>
      <c r="E11" s="508"/>
      <c r="F11" s="509"/>
      <c r="G11" s="173">
        <v>1</v>
      </c>
      <c r="H11" s="174"/>
      <c r="I11" s="166"/>
      <c r="J11" s="166"/>
      <c r="K11" s="166"/>
      <c r="L11" s="167"/>
      <c r="M11" s="167"/>
      <c r="N11" s="168"/>
      <c r="O11" s="168"/>
      <c r="P11" s="168"/>
      <c r="Q11" s="169"/>
      <c r="R11" s="169"/>
      <c r="S11" s="175"/>
      <c r="T11" s="176">
        <v>5</v>
      </c>
      <c r="U11" s="508"/>
      <c r="V11" s="509"/>
      <c r="W11" s="506"/>
      <c r="X11" s="171"/>
    </row>
    <row r="12" spans="3:24" ht="15" customHeight="1">
      <c r="C12" s="193"/>
      <c r="D12" s="506">
        <v>2</v>
      </c>
      <c r="E12" s="508" t="s" ph="1">
        <v>574</v>
      </c>
      <c r="F12" s="509" t="s">
        <v>74</v>
      </c>
      <c r="G12" s="165"/>
      <c r="H12" s="187"/>
      <c r="I12" s="174"/>
      <c r="J12" s="166"/>
      <c r="K12" s="166"/>
      <c r="L12" s="167"/>
      <c r="M12" s="167"/>
      <c r="N12" s="168"/>
      <c r="O12" s="168"/>
      <c r="P12" s="168"/>
      <c r="Q12" s="169"/>
      <c r="R12" s="175"/>
      <c r="S12" s="182"/>
      <c r="T12" s="170"/>
      <c r="U12" s="508" t="s" ph="1">
        <v>111</v>
      </c>
      <c r="V12" s="509" t="s">
        <v>92</v>
      </c>
      <c r="W12" s="506">
        <v>10</v>
      </c>
      <c r="X12" s="171"/>
    </row>
    <row r="13" spans="3:24" ht="15" customHeight="1">
      <c r="C13" s="195"/>
      <c r="D13" s="507"/>
      <c r="E13" s="508"/>
      <c r="F13" s="509"/>
      <c r="G13" s="166"/>
      <c r="H13" s="166">
        <v>9</v>
      </c>
      <c r="I13" s="174"/>
      <c r="J13" s="166"/>
      <c r="K13" s="166"/>
      <c r="L13" s="167"/>
      <c r="M13" s="167"/>
      <c r="N13" s="168"/>
      <c r="O13" s="168"/>
      <c r="P13" s="168"/>
      <c r="Q13" s="169"/>
      <c r="R13" s="175"/>
      <c r="S13" s="169">
        <v>11</v>
      </c>
      <c r="T13" s="169"/>
      <c r="U13" s="508"/>
      <c r="V13" s="509"/>
      <c r="W13" s="506"/>
      <c r="X13" s="171"/>
    </row>
    <row r="14" spans="3:24" ht="15" customHeight="1">
      <c r="C14" s="193"/>
      <c r="D14" s="506">
        <v>3</v>
      </c>
      <c r="E14" s="508" t="s" ph="1">
        <v>575</v>
      </c>
      <c r="F14" s="509" t="s">
        <v>81</v>
      </c>
      <c r="G14" s="165"/>
      <c r="H14" s="166"/>
      <c r="I14" s="187"/>
      <c r="J14" s="174"/>
      <c r="K14" s="166"/>
      <c r="L14" s="167"/>
      <c r="M14" s="167"/>
      <c r="N14" s="168"/>
      <c r="O14" s="168"/>
      <c r="P14" s="168"/>
      <c r="Q14" s="175"/>
      <c r="R14" s="182"/>
      <c r="S14" s="169"/>
      <c r="T14" s="170"/>
      <c r="U14" s="508" t="s" ph="1">
        <v>576</v>
      </c>
      <c r="V14" s="509" t="s">
        <v>74</v>
      </c>
      <c r="W14" s="506">
        <v>11</v>
      </c>
      <c r="X14" s="171"/>
    </row>
    <row r="15" spans="3:24" ht="15" customHeight="1">
      <c r="C15" s="195"/>
      <c r="D15" s="507"/>
      <c r="E15" s="508"/>
      <c r="F15" s="509"/>
      <c r="G15" s="173">
        <v>2</v>
      </c>
      <c r="H15" s="174"/>
      <c r="I15" s="174"/>
      <c r="J15" s="174"/>
      <c r="K15" s="166"/>
      <c r="L15" s="167"/>
      <c r="M15" s="167"/>
      <c r="N15" s="168"/>
      <c r="O15" s="168"/>
      <c r="P15" s="168"/>
      <c r="Q15" s="175"/>
      <c r="R15" s="175"/>
      <c r="S15" s="175"/>
      <c r="T15" s="176">
        <v>6</v>
      </c>
      <c r="U15" s="508"/>
      <c r="V15" s="509"/>
      <c r="W15" s="506"/>
      <c r="X15" s="171"/>
    </row>
    <row r="16" spans="3:24" ht="15" customHeight="1">
      <c r="C16" s="193"/>
      <c r="D16" s="506">
        <v>4</v>
      </c>
      <c r="E16" s="508" t="s" ph="1">
        <v>112</v>
      </c>
      <c r="F16" s="509" t="s">
        <v>106</v>
      </c>
      <c r="G16" s="165"/>
      <c r="H16" s="187"/>
      <c r="I16" s="166"/>
      <c r="J16" s="174"/>
      <c r="K16" s="166"/>
      <c r="L16" s="167"/>
      <c r="M16" s="167"/>
      <c r="N16" s="168"/>
      <c r="O16" s="168"/>
      <c r="P16" s="168"/>
      <c r="Q16" s="175"/>
      <c r="R16" s="169"/>
      <c r="S16" s="182"/>
      <c r="T16" s="170"/>
      <c r="U16" s="508" t="s" ph="1">
        <v>114</v>
      </c>
      <c r="V16" s="509" t="s">
        <v>80</v>
      </c>
      <c r="W16" s="506">
        <v>12</v>
      </c>
      <c r="X16" s="171"/>
    </row>
    <row r="17" spans="3:24" ht="15" customHeight="1">
      <c r="C17" s="195"/>
      <c r="D17" s="507"/>
      <c r="E17" s="508"/>
      <c r="F17" s="509"/>
      <c r="G17" s="166"/>
      <c r="H17" s="166"/>
      <c r="I17" s="166">
        <v>13</v>
      </c>
      <c r="J17" s="177"/>
      <c r="K17" s="165"/>
      <c r="L17" s="178"/>
      <c r="M17" s="178"/>
      <c r="N17" s="179"/>
      <c r="O17" s="180"/>
      <c r="P17" s="180"/>
      <c r="Q17" s="181"/>
      <c r="R17" s="169">
        <v>14</v>
      </c>
      <c r="S17" s="169"/>
      <c r="T17" s="169"/>
      <c r="U17" s="508"/>
      <c r="V17" s="509"/>
      <c r="W17" s="506"/>
      <c r="X17" s="171"/>
    </row>
    <row r="18" spans="3:24" ht="15" customHeight="1">
      <c r="C18" s="193"/>
      <c r="D18" s="506">
        <v>5</v>
      </c>
      <c r="E18" s="508" t="s" ph="1">
        <v>113</v>
      </c>
      <c r="F18" s="509" t="s">
        <v>62</v>
      </c>
      <c r="G18" s="165"/>
      <c r="H18" s="166"/>
      <c r="I18" s="166"/>
      <c r="J18" s="174"/>
      <c r="K18" s="183">
        <v>15</v>
      </c>
      <c r="L18" s="184"/>
      <c r="M18" s="184"/>
      <c r="N18" s="185"/>
      <c r="O18" s="185"/>
      <c r="P18" s="185"/>
      <c r="Q18" s="175"/>
      <c r="R18" s="186"/>
      <c r="S18" s="169"/>
      <c r="T18" s="170"/>
      <c r="U18" s="508" t="s" ph="1">
        <v>115</v>
      </c>
      <c r="V18" s="509" t="s">
        <v>79</v>
      </c>
      <c r="W18" s="506">
        <v>13</v>
      </c>
      <c r="X18" s="171"/>
    </row>
    <row r="19" spans="3:24" ht="15" customHeight="1">
      <c r="C19" s="195"/>
      <c r="D19" s="507"/>
      <c r="E19" s="508"/>
      <c r="F19" s="509"/>
      <c r="G19" s="173">
        <v>3</v>
      </c>
      <c r="H19" s="174"/>
      <c r="I19" s="166"/>
      <c r="J19" s="174"/>
      <c r="K19" s="166"/>
      <c r="L19" s="167"/>
      <c r="M19" s="167"/>
      <c r="N19" s="168"/>
      <c r="O19" s="168"/>
      <c r="P19" s="168"/>
      <c r="Q19" s="175"/>
      <c r="R19" s="169"/>
      <c r="S19" s="175"/>
      <c r="T19" s="176">
        <v>7</v>
      </c>
      <c r="U19" s="508"/>
      <c r="V19" s="509"/>
      <c r="W19" s="506"/>
      <c r="X19" s="171"/>
    </row>
    <row r="20" spans="3:24" ht="15" customHeight="1">
      <c r="C20" s="193"/>
      <c r="D20" s="506">
        <v>6</v>
      </c>
      <c r="E20" s="508" t="s" ph="1">
        <v>577</v>
      </c>
      <c r="F20" s="509" t="s">
        <v>74</v>
      </c>
      <c r="G20" s="165"/>
      <c r="H20" s="187"/>
      <c r="I20" s="174"/>
      <c r="J20" s="174"/>
      <c r="K20" s="166"/>
      <c r="L20" s="167"/>
      <c r="M20" s="167"/>
      <c r="N20" s="168"/>
      <c r="O20" s="168"/>
      <c r="P20" s="168"/>
      <c r="Q20" s="175"/>
      <c r="R20" s="175"/>
      <c r="S20" s="182"/>
      <c r="T20" s="170"/>
      <c r="U20" s="508" t="s" ph="1">
        <v>578</v>
      </c>
      <c r="V20" s="509" t="s">
        <v>81</v>
      </c>
      <c r="W20" s="506">
        <v>14</v>
      </c>
      <c r="X20" s="171"/>
    </row>
    <row r="21" spans="3:24" ht="15" customHeight="1">
      <c r="C21" s="195"/>
      <c r="D21" s="507"/>
      <c r="E21" s="508"/>
      <c r="F21" s="509"/>
      <c r="G21" s="166"/>
      <c r="H21" s="166">
        <v>10</v>
      </c>
      <c r="I21" s="174"/>
      <c r="J21" s="174"/>
      <c r="K21" s="166"/>
      <c r="L21" s="167"/>
      <c r="M21" s="167"/>
      <c r="N21" s="168"/>
      <c r="O21" s="168"/>
      <c r="P21" s="168"/>
      <c r="Q21" s="175"/>
      <c r="R21" s="175"/>
      <c r="S21" s="169">
        <v>12</v>
      </c>
      <c r="T21" s="169"/>
      <c r="U21" s="508"/>
      <c r="V21" s="509"/>
      <c r="W21" s="506"/>
      <c r="X21" s="171"/>
    </row>
    <row r="22" spans="3:24" ht="15" customHeight="1">
      <c r="C22" s="193"/>
      <c r="D22" s="506">
        <v>7</v>
      </c>
      <c r="E22" s="508" t="s" ph="1">
        <v>110</v>
      </c>
      <c r="F22" s="509" t="s">
        <v>63</v>
      </c>
      <c r="G22" s="165"/>
      <c r="H22" s="166"/>
      <c r="I22" s="187"/>
      <c r="J22" s="166"/>
      <c r="K22" s="166"/>
      <c r="L22" s="167"/>
      <c r="M22" s="167"/>
      <c r="N22" s="168"/>
      <c r="O22" s="168"/>
      <c r="P22" s="168"/>
      <c r="Q22" s="169"/>
      <c r="R22" s="182"/>
      <c r="S22" s="169"/>
      <c r="T22" s="170"/>
      <c r="U22" s="508" t="s" ph="1">
        <v>109</v>
      </c>
      <c r="V22" s="509" t="s">
        <v>74</v>
      </c>
      <c r="W22" s="506">
        <v>15</v>
      </c>
      <c r="X22" s="171"/>
    </row>
    <row r="23" spans="3:24" ht="15" customHeight="1">
      <c r="C23" s="195"/>
      <c r="D23" s="507"/>
      <c r="E23" s="508"/>
      <c r="F23" s="509"/>
      <c r="G23" s="173">
        <v>4</v>
      </c>
      <c r="H23" s="174"/>
      <c r="I23" s="174"/>
      <c r="J23" s="166"/>
      <c r="K23" s="166"/>
      <c r="L23" s="167"/>
      <c r="M23" s="167"/>
      <c r="N23" s="168"/>
      <c r="O23" s="168"/>
      <c r="P23" s="168"/>
      <c r="Q23" s="169"/>
      <c r="R23" s="175"/>
      <c r="S23" s="175"/>
      <c r="T23" s="176">
        <v>8</v>
      </c>
      <c r="U23" s="508"/>
      <c r="V23" s="509"/>
      <c r="W23" s="506"/>
      <c r="X23" s="171"/>
    </row>
    <row r="24" spans="3:24" ht="15" customHeight="1">
      <c r="C24" s="193"/>
      <c r="D24" s="506">
        <v>8</v>
      </c>
      <c r="E24" s="508" t="s" ph="1">
        <v>116</v>
      </c>
      <c r="F24" s="509" t="s">
        <v>80</v>
      </c>
      <c r="G24" s="165"/>
      <c r="H24" s="187"/>
      <c r="I24" s="166"/>
      <c r="J24" s="166"/>
      <c r="K24" s="166"/>
      <c r="L24" s="167"/>
      <c r="M24" s="167"/>
      <c r="N24" s="168"/>
      <c r="O24" s="168"/>
      <c r="P24" s="168"/>
      <c r="Q24" s="169"/>
      <c r="R24" s="169"/>
      <c r="S24" s="182"/>
      <c r="T24" s="170"/>
      <c r="U24" s="508" t="s" ph="1">
        <v>117</v>
      </c>
      <c r="V24" s="509" t="s">
        <v>99</v>
      </c>
      <c r="W24" s="506">
        <v>16</v>
      </c>
      <c r="X24" s="171"/>
    </row>
    <row r="25" spans="3:24" ht="15" customHeight="1">
      <c r="C25" s="195"/>
      <c r="D25" s="507"/>
      <c r="E25" s="508"/>
      <c r="F25" s="509"/>
      <c r="G25" s="166"/>
      <c r="H25" s="166"/>
      <c r="I25" s="166"/>
      <c r="J25" s="166"/>
      <c r="K25" s="166"/>
      <c r="L25" s="167"/>
      <c r="M25" s="167"/>
      <c r="N25" s="168"/>
      <c r="O25" s="168"/>
      <c r="P25" s="168"/>
      <c r="Q25" s="169"/>
      <c r="R25" s="169"/>
      <c r="S25" s="169"/>
      <c r="T25" s="169"/>
      <c r="U25" s="508"/>
      <c r="V25" s="509"/>
      <c r="W25" s="506"/>
      <c r="X25" s="171"/>
    </row>
    <row r="26" spans="3:24" ht="15" customHeight="1">
      <c r="C26" s="193"/>
      <c r="D26" s="163"/>
      <c r="E26" s="188"/>
      <c r="F26" s="188"/>
      <c r="G26" s="166"/>
      <c r="H26" s="166"/>
      <c r="I26" s="166"/>
      <c r="J26" s="166"/>
      <c r="K26" s="166"/>
      <c r="L26" s="191"/>
      <c r="M26" s="511" t="s">
        <v>617</v>
      </c>
      <c r="N26" s="511"/>
      <c r="O26" s="169"/>
      <c r="P26" s="169"/>
      <c r="Q26" s="169"/>
      <c r="R26" s="169"/>
      <c r="S26" s="169"/>
      <c r="T26" s="169"/>
      <c r="U26" s="188"/>
      <c r="V26" s="188"/>
      <c r="W26" s="163"/>
      <c r="X26" s="171"/>
    </row>
    <row r="27" spans="3:24" ht="15" customHeight="1">
      <c r="C27" s="193"/>
      <c r="D27" s="163"/>
      <c r="E27" s="188"/>
      <c r="F27" s="188"/>
      <c r="G27" s="166"/>
      <c r="H27" s="512" t="s">
        <v>618</v>
      </c>
      <c r="I27" s="513"/>
      <c r="J27" s="513"/>
      <c r="K27" s="165"/>
      <c r="L27" s="208"/>
      <c r="M27" s="208"/>
      <c r="N27" s="190"/>
      <c r="O27" s="170"/>
      <c r="P27" s="170"/>
      <c r="Q27" s="512" t="s">
        <v>619</v>
      </c>
      <c r="R27" s="513"/>
      <c r="S27" s="513"/>
      <c r="T27" s="169"/>
      <c r="U27" s="188"/>
      <c r="V27" s="188"/>
      <c r="W27" s="163"/>
      <c r="X27" s="171"/>
    </row>
    <row r="28" spans="3:24" ht="15" customHeight="1">
      <c r="C28" s="193"/>
      <c r="D28" s="163"/>
      <c r="E28" s="188"/>
      <c r="F28" s="188"/>
      <c r="G28" s="166"/>
      <c r="H28" s="513"/>
      <c r="I28" s="513"/>
      <c r="J28" s="513"/>
      <c r="K28" s="166"/>
      <c r="L28" s="191"/>
      <c r="M28" s="514" t="s">
        <v>620</v>
      </c>
      <c r="N28" s="514"/>
      <c r="O28" s="169"/>
      <c r="P28" s="169"/>
      <c r="Q28" s="513"/>
      <c r="R28" s="513"/>
      <c r="S28" s="513"/>
      <c r="T28" s="169"/>
      <c r="U28" s="188"/>
      <c r="V28" s="188"/>
      <c r="W28" s="163"/>
      <c r="X28" s="171"/>
    </row>
    <row r="29" spans="3:24" ht="15" customHeight="1">
      <c r="C29" s="193"/>
      <c r="D29" s="163"/>
      <c r="E29" s="188"/>
      <c r="F29" s="188"/>
      <c r="G29" s="166"/>
      <c r="H29" s="166"/>
      <c r="I29" s="166"/>
      <c r="J29" s="166"/>
      <c r="K29" s="166"/>
      <c r="L29" s="191"/>
      <c r="M29" s="191"/>
      <c r="N29" s="169"/>
      <c r="O29" s="169"/>
      <c r="P29" s="169"/>
      <c r="Q29" s="169"/>
      <c r="R29" s="169"/>
      <c r="S29" s="169"/>
      <c r="T29" s="169"/>
      <c r="U29" s="188"/>
      <c r="V29" s="188"/>
      <c r="W29" s="163"/>
      <c r="X29" s="171"/>
    </row>
    <row r="30" spans="3:24" ht="15" customHeight="1">
      <c r="C30" s="193"/>
      <c r="D30" s="163"/>
      <c r="E30" s="188"/>
      <c r="F30" s="188"/>
      <c r="G30" s="166"/>
      <c r="H30" s="166"/>
      <c r="I30" s="166"/>
      <c r="J30" s="166"/>
      <c r="K30" s="166"/>
      <c r="L30" s="191"/>
      <c r="M30" s="191"/>
      <c r="N30" s="169"/>
      <c r="O30" s="169"/>
      <c r="P30" s="169"/>
      <c r="Q30" s="169"/>
      <c r="R30" s="169"/>
      <c r="S30" s="169"/>
      <c r="T30" s="169"/>
      <c r="U30" s="188"/>
      <c r="V30" s="188"/>
      <c r="W30" s="163"/>
      <c r="X30" s="171"/>
    </row>
    <row r="31" spans="3:24" ht="15" customHeight="1">
      <c r="C31" s="193"/>
      <c r="D31" s="163"/>
      <c r="E31" s="188"/>
      <c r="F31" s="188"/>
      <c r="G31" s="166"/>
      <c r="H31" s="166"/>
      <c r="I31" s="166"/>
      <c r="J31" s="166"/>
      <c r="K31" s="166"/>
      <c r="L31" s="191"/>
      <c r="M31" s="191"/>
      <c r="N31" s="169"/>
      <c r="O31" s="169"/>
      <c r="P31" s="169"/>
      <c r="Q31" s="169"/>
      <c r="R31" s="169"/>
      <c r="S31" s="169"/>
      <c r="T31" s="169"/>
      <c r="U31" s="188"/>
      <c r="V31" s="188"/>
      <c r="W31" s="163"/>
      <c r="X31" s="171"/>
    </row>
    <row r="32" spans="3:24" ht="15" customHeight="1">
      <c r="C32" s="195"/>
      <c r="D32" s="172"/>
      <c r="E32" s="188"/>
      <c r="F32" s="188"/>
      <c r="G32" s="166"/>
      <c r="H32" s="166"/>
      <c r="I32" s="166"/>
      <c r="J32" s="166"/>
      <c r="K32" s="166"/>
      <c r="L32" s="191"/>
      <c r="M32" s="191"/>
      <c r="N32" s="169"/>
      <c r="O32" s="169"/>
      <c r="P32" s="169"/>
      <c r="Q32" s="169"/>
      <c r="R32" s="169"/>
      <c r="S32" s="169"/>
      <c r="T32" s="169"/>
      <c r="U32" s="188"/>
      <c r="V32" s="188"/>
      <c r="W32" s="172"/>
      <c r="X32" s="189"/>
    </row>
    <row r="33" spans="3:24" s="157" customFormat="1" ht="30" customHeight="1">
      <c r="C33" s="214"/>
      <c r="D33" s="219"/>
      <c r="E33" s="220"/>
      <c r="F33" s="220"/>
      <c r="G33" s="505" t="s">
        <v>579</v>
      </c>
      <c r="H33" s="505"/>
      <c r="I33" s="505"/>
      <c r="J33" s="505"/>
      <c r="K33" s="505"/>
      <c r="L33" s="505"/>
      <c r="M33" s="505"/>
      <c r="N33" s="505"/>
      <c r="O33" s="505"/>
      <c r="P33" s="505"/>
      <c r="Q33" s="505"/>
      <c r="R33" s="505"/>
      <c r="S33" s="505"/>
      <c r="T33" s="505"/>
      <c r="U33" s="219"/>
      <c r="V33" s="221"/>
      <c r="W33" s="222"/>
    </row>
    <row r="34" spans="3:24" s="159" customFormat="1" ht="14.1" customHeight="1">
      <c r="C34" s="215"/>
      <c r="G34" s="160"/>
      <c r="H34" s="160"/>
      <c r="I34" s="160"/>
      <c r="J34" s="160"/>
      <c r="K34" s="160"/>
      <c r="L34" s="160"/>
      <c r="M34" s="160"/>
      <c r="N34" s="161"/>
      <c r="O34" s="161"/>
      <c r="P34" s="161"/>
      <c r="Q34" s="161"/>
      <c r="R34" s="161"/>
      <c r="S34" s="161"/>
      <c r="T34" s="161"/>
    </row>
    <row r="35" spans="3:24" s="159" customFormat="1" ht="14.1" customHeight="1">
      <c r="C35" s="215"/>
      <c r="G35" s="160"/>
      <c r="H35" s="160"/>
      <c r="I35" s="160"/>
      <c r="J35" s="160"/>
      <c r="K35" s="160"/>
      <c r="L35" s="160"/>
      <c r="M35" s="160"/>
      <c r="N35" s="161"/>
      <c r="O35" s="161"/>
      <c r="P35" s="161"/>
      <c r="Q35" s="161"/>
      <c r="R35" s="161"/>
      <c r="S35" s="161"/>
      <c r="T35" s="161"/>
    </row>
    <row r="36" spans="3:24" ht="15" customHeight="1">
      <c r="C36" s="193"/>
      <c r="D36" s="506">
        <v>1</v>
      </c>
      <c r="E36" s="508" t="s" ph="1">
        <v>119</v>
      </c>
      <c r="F36" s="509" t="s">
        <v>80</v>
      </c>
      <c r="G36" s="165"/>
      <c r="H36" s="165"/>
      <c r="I36" s="166"/>
      <c r="J36" s="166"/>
      <c r="K36" s="166"/>
      <c r="L36" s="191"/>
      <c r="M36" s="191"/>
      <c r="N36" s="169"/>
      <c r="O36" s="169"/>
      <c r="P36" s="169"/>
      <c r="Q36" s="169"/>
      <c r="R36" s="169"/>
      <c r="S36" s="170"/>
      <c r="T36" s="170"/>
      <c r="U36" s="508" t="s" ph="1">
        <v>132</v>
      </c>
      <c r="V36" s="509" t="s">
        <v>68</v>
      </c>
      <c r="W36" s="506">
        <v>14</v>
      </c>
      <c r="X36" s="193"/>
    </row>
    <row r="37" spans="3:24" ht="15" customHeight="1">
      <c r="C37" s="195"/>
      <c r="D37" s="507"/>
      <c r="E37" s="508"/>
      <c r="F37" s="509"/>
      <c r="G37" s="166"/>
      <c r="H37" s="166">
        <v>11</v>
      </c>
      <c r="I37" s="177"/>
      <c r="J37" s="166"/>
      <c r="K37" s="166"/>
      <c r="L37" s="191"/>
      <c r="M37" s="191"/>
      <c r="N37" s="169"/>
      <c r="O37" s="169"/>
      <c r="P37" s="169"/>
      <c r="Q37" s="169"/>
      <c r="R37" s="181"/>
      <c r="S37" s="169">
        <v>15</v>
      </c>
      <c r="T37" s="169"/>
      <c r="U37" s="508"/>
      <c r="V37" s="509"/>
      <c r="W37" s="510"/>
      <c r="X37" s="195"/>
    </row>
    <row r="38" spans="3:24" ht="15" customHeight="1">
      <c r="C38" s="193"/>
      <c r="D38" s="506">
        <v>2</v>
      </c>
      <c r="E38" s="508" t="s" ph="1">
        <v>129</v>
      </c>
      <c r="F38" s="509" t="s">
        <v>84</v>
      </c>
      <c r="G38" s="165"/>
      <c r="H38" s="166"/>
      <c r="I38" s="174"/>
      <c r="J38" s="174"/>
      <c r="K38" s="166"/>
      <c r="L38" s="191"/>
      <c r="M38" s="191"/>
      <c r="N38" s="169"/>
      <c r="O38" s="169"/>
      <c r="P38" s="169"/>
      <c r="Q38" s="175"/>
      <c r="R38" s="182"/>
      <c r="S38" s="169"/>
      <c r="T38" s="170"/>
      <c r="U38" s="508" t="s" ph="1">
        <v>580</v>
      </c>
      <c r="V38" s="509" t="s">
        <v>78</v>
      </c>
      <c r="W38" s="506">
        <v>15</v>
      </c>
      <c r="X38" s="193"/>
    </row>
    <row r="39" spans="3:24" ht="15" customHeight="1">
      <c r="C39" s="195"/>
      <c r="D39" s="507"/>
      <c r="E39" s="508"/>
      <c r="F39" s="509"/>
      <c r="G39" s="166">
        <v>1</v>
      </c>
      <c r="H39" s="177"/>
      <c r="I39" s="174"/>
      <c r="J39" s="174"/>
      <c r="K39" s="166"/>
      <c r="L39" s="191"/>
      <c r="M39" s="191"/>
      <c r="N39" s="169"/>
      <c r="O39" s="169"/>
      <c r="P39" s="169"/>
      <c r="Q39" s="175"/>
      <c r="R39" s="175"/>
      <c r="S39" s="181"/>
      <c r="T39" s="169">
        <v>6</v>
      </c>
      <c r="U39" s="508"/>
      <c r="V39" s="509"/>
      <c r="W39" s="510"/>
      <c r="X39" s="195"/>
    </row>
    <row r="40" spans="3:24" ht="15" customHeight="1">
      <c r="C40" s="193"/>
      <c r="D40" s="506">
        <v>3</v>
      </c>
      <c r="E40" s="508" t="s" ph="1">
        <v>128</v>
      </c>
      <c r="F40" s="509" t="s">
        <v>78</v>
      </c>
      <c r="G40" s="165"/>
      <c r="H40" s="174"/>
      <c r="I40" s="166"/>
      <c r="J40" s="174"/>
      <c r="K40" s="166"/>
      <c r="L40" s="191"/>
      <c r="M40" s="191"/>
      <c r="N40" s="169"/>
      <c r="O40" s="169"/>
      <c r="P40" s="169"/>
      <c r="Q40" s="175"/>
      <c r="R40" s="169"/>
      <c r="S40" s="182"/>
      <c r="T40" s="170"/>
      <c r="U40" s="508" t="s" ph="1">
        <v>581</v>
      </c>
      <c r="V40" s="509" t="s">
        <v>83</v>
      </c>
      <c r="W40" s="506">
        <v>16</v>
      </c>
      <c r="X40" s="193"/>
    </row>
    <row r="41" spans="3:24" ht="15" customHeight="1">
      <c r="C41" s="195"/>
      <c r="D41" s="507"/>
      <c r="E41" s="508"/>
      <c r="F41" s="509"/>
      <c r="G41" s="166"/>
      <c r="H41" s="166"/>
      <c r="I41" s="166">
        <v>19</v>
      </c>
      <c r="J41" s="177"/>
      <c r="K41" s="166"/>
      <c r="L41" s="191"/>
      <c r="M41" s="191"/>
      <c r="N41" s="169"/>
      <c r="O41" s="169"/>
      <c r="P41" s="169"/>
      <c r="Q41" s="181"/>
      <c r="R41" s="169">
        <v>21</v>
      </c>
      <c r="S41" s="169"/>
      <c r="T41" s="169"/>
      <c r="U41" s="508"/>
      <c r="V41" s="509"/>
      <c r="W41" s="510"/>
      <c r="X41" s="195"/>
    </row>
    <row r="42" spans="3:24" ht="15" customHeight="1">
      <c r="C42" s="193"/>
      <c r="D42" s="506">
        <v>4</v>
      </c>
      <c r="E42" s="508" t="s" ph="1">
        <v>121</v>
      </c>
      <c r="F42" s="509" t="s">
        <v>63</v>
      </c>
      <c r="G42" s="165"/>
      <c r="H42" s="166"/>
      <c r="I42" s="166"/>
      <c r="J42" s="174"/>
      <c r="K42" s="174"/>
      <c r="L42" s="191"/>
      <c r="M42" s="191"/>
      <c r="N42" s="169"/>
      <c r="O42" s="169"/>
      <c r="P42" s="175"/>
      <c r="Q42" s="182"/>
      <c r="R42" s="169"/>
      <c r="S42" s="169"/>
      <c r="T42" s="170"/>
      <c r="U42" s="508" t="s" ph="1">
        <v>582</v>
      </c>
      <c r="V42" s="509" t="s">
        <v>84</v>
      </c>
      <c r="W42" s="506">
        <v>17</v>
      </c>
      <c r="X42" s="193"/>
    </row>
    <row r="43" spans="3:24" ht="15" customHeight="1">
      <c r="C43" s="195"/>
      <c r="D43" s="507"/>
      <c r="E43" s="508"/>
      <c r="F43" s="509"/>
      <c r="G43" s="166">
        <v>2</v>
      </c>
      <c r="H43" s="177"/>
      <c r="I43" s="166"/>
      <c r="J43" s="174"/>
      <c r="K43" s="174"/>
      <c r="L43" s="191"/>
      <c r="M43" s="191"/>
      <c r="N43" s="169"/>
      <c r="O43" s="169"/>
      <c r="P43" s="175"/>
      <c r="Q43" s="175"/>
      <c r="R43" s="169"/>
      <c r="S43" s="181"/>
      <c r="T43" s="169">
        <v>7</v>
      </c>
      <c r="U43" s="508"/>
      <c r="V43" s="509"/>
      <c r="W43" s="510"/>
      <c r="X43" s="195"/>
    </row>
    <row r="44" spans="3:24" ht="15" customHeight="1">
      <c r="C44" s="193"/>
      <c r="D44" s="506">
        <v>5</v>
      </c>
      <c r="E44" s="508" t="s" ph="1">
        <v>583</v>
      </c>
      <c r="F44" s="509" t="s">
        <v>74</v>
      </c>
      <c r="G44" s="165"/>
      <c r="H44" s="174"/>
      <c r="I44" s="174"/>
      <c r="J44" s="174"/>
      <c r="K44" s="174"/>
      <c r="L44" s="191"/>
      <c r="M44" s="191"/>
      <c r="N44" s="169"/>
      <c r="O44" s="169"/>
      <c r="P44" s="175"/>
      <c r="Q44" s="175"/>
      <c r="R44" s="175"/>
      <c r="S44" s="182"/>
      <c r="T44" s="170"/>
      <c r="U44" s="508" t="s" ph="1">
        <v>584</v>
      </c>
      <c r="V44" s="509" t="s">
        <v>74</v>
      </c>
      <c r="W44" s="506">
        <v>18</v>
      </c>
      <c r="X44" s="193"/>
    </row>
    <row r="45" spans="3:24" ht="15" customHeight="1">
      <c r="C45" s="195"/>
      <c r="D45" s="507"/>
      <c r="E45" s="508"/>
      <c r="F45" s="509"/>
      <c r="G45" s="166"/>
      <c r="H45" s="166">
        <v>12</v>
      </c>
      <c r="I45" s="177"/>
      <c r="J45" s="174"/>
      <c r="K45" s="174"/>
      <c r="L45" s="191"/>
      <c r="M45" s="191"/>
      <c r="N45" s="169"/>
      <c r="O45" s="169"/>
      <c r="P45" s="175"/>
      <c r="Q45" s="175"/>
      <c r="R45" s="181"/>
      <c r="S45" s="169">
        <v>16</v>
      </c>
      <c r="T45" s="169"/>
      <c r="U45" s="508"/>
      <c r="V45" s="509"/>
      <c r="W45" s="510"/>
      <c r="X45" s="195"/>
    </row>
    <row r="46" spans="3:24" ht="15" customHeight="1">
      <c r="C46" s="193"/>
      <c r="D46" s="506">
        <v>6</v>
      </c>
      <c r="E46" s="508" t="s" ph="1">
        <v>585</v>
      </c>
      <c r="F46" s="509" t="s">
        <v>83</v>
      </c>
      <c r="G46" s="165"/>
      <c r="H46" s="166"/>
      <c r="I46" s="174"/>
      <c r="J46" s="166"/>
      <c r="K46" s="202"/>
      <c r="L46" s="203"/>
      <c r="M46" s="203"/>
      <c r="N46" s="203"/>
      <c r="O46" s="203"/>
      <c r="P46" s="204"/>
      <c r="Q46" s="169"/>
      <c r="R46" s="182"/>
      <c r="S46" s="170"/>
      <c r="T46" s="170"/>
      <c r="U46" s="508" t="s" ph="1">
        <v>586</v>
      </c>
      <c r="V46" s="509" t="s">
        <v>79</v>
      </c>
      <c r="W46" s="506">
        <v>19</v>
      </c>
      <c r="X46" s="193"/>
    </row>
    <row r="47" spans="3:24" ht="15" customHeight="1">
      <c r="C47" s="195"/>
      <c r="D47" s="507"/>
      <c r="E47" s="508"/>
      <c r="F47" s="509"/>
      <c r="G47" s="166">
        <v>3</v>
      </c>
      <c r="H47" s="177"/>
      <c r="I47" s="174"/>
      <c r="J47" s="166"/>
      <c r="K47" s="205"/>
      <c r="L47" s="206"/>
      <c r="M47" s="206"/>
      <c r="N47" s="206"/>
      <c r="O47" s="206"/>
      <c r="P47" s="207"/>
      <c r="Q47" s="169"/>
      <c r="R47" s="169"/>
      <c r="S47" s="169"/>
      <c r="T47" s="169"/>
      <c r="U47" s="508"/>
      <c r="V47" s="509"/>
      <c r="W47" s="510"/>
      <c r="X47" s="195"/>
    </row>
    <row r="48" spans="3:24" ht="15" customHeight="1">
      <c r="C48" s="193"/>
      <c r="D48" s="506">
        <v>7</v>
      </c>
      <c r="E48" s="508" t="s" ph="1">
        <v>587</v>
      </c>
      <c r="F48" s="509" t="s">
        <v>76</v>
      </c>
      <c r="G48" s="165"/>
      <c r="H48" s="174"/>
      <c r="I48" s="166"/>
      <c r="J48" s="166">
        <v>23</v>
      </c>
      <c r="K48" s="190"/>
      <c r="L48" s="208"/>
      <c r="M48" s="208"/>
      <c r="N48" s="190"/>
      <c r="O48" s="170"/>
      <c r="P48" s="209"/>
      <c r="Q48" s="169">
        <v>24</v>
      </c>
      <c r="R48" s="169"/>
      <c r="S48" s="169"/>
      <c r="T48" s="170"/>
      <c r="U48" s="508" t="s" ph="1">
        <v>588</v>
      </c>
      <c r="V48" s="509" t="s">
        <v>84</v>
      </c>
      <c r="W48" s="506">
        <v>20</v>
      </c>
      <c r="X48" s="193"/>
    </row>
    <row r="49" spans="3:24" ht="15" customHeight="1">
      <c r="C49" s="195"/>
      <c r="D49" s="507"/>
      <c r="E49" s="508"/>
      <c r="F49" s="509"/>
      <c r="G49" s="166"/>
      <c r="H49" s="166"/>
      <c r="I49" s="166"/>
      <c r="J49" s="166"/>
      <c r="K49" s="210">
        <v>25</v>
      </c>
      <c r="L49" s="211"/>
      <c r="M49" s="211"/>
      <c r="N49" s="183"/>
      <c r="O49" s="183"/>
      <c r="P49" s="212"/>
      <c r="Q49" s="169"/>
      <c r="R49" s="169"/>
      <c r="S49" s="181"/>
      <c r="T49" s="169">
        <v>8</v>
      </c>
      <c r="U49" s="508"/>
      <c r="V49" s="509"/>
      <c r="W49" s="510"/>
      <c r="X49" s="195"/>
    </row>
    <row r="50" spans="3:24" ht="15" customHeight="1">
      <c r="C50" s="193"/>
      <c r="D50" s="506">
        <v>8</v>
      </c>
      <c r="E50" s="508" t="s" ph="1">
        <v>589</v>
      </c>
      <c r="F50" s="509" t="s">
        <v>79</v>
      </c>
      <c r="G50" s="165"/>
      <c r="H50" s="165"/>
      <c r="I50" s="166"/>
      <c r="J50" s="166"/>
      <c r="K50" s="174"/>
      <c r="L50" s="191"/>
      <c r="M50" s="191"/>
      <c r="N50" s="169"/>
      <c r="O50" s="169"/>
      <c r="P50" s="175"/>
      <c r="Q50" s="169"/>
      <c r="R50" s="175"/>
      <c r="S50" s="182"/>
      <c r="T50" s="170"/>
      <c r="U50" s="508" t="s" ph="1">
        <v>590</v>
      </c>
      <c r="V50" s="509" t="s">
        <v>80</v>
      </c>
      <c r="W50" s="506">
        <v>21</v>
      </c>
      <c r="X50" s="193"/>
    </row>
    <row r="51" spans="3:24" ht="15" customHeight="1">
      <c r="C51" s="195"/>
      <c r="D51" s="507"/>
      <c r="E51" s="508"/>
      <c r="F51" s="509"/>
      <c r="G51" s="166"/>
      <c r="H51" s="166">
        <v>13</v>
      </c>
      <c r="I51" s="177"/>
      <c r="J51" s="166"/>
      <c r="K51" s="174"/>
      <c r="L51" s="191"/>
      <c r="M51" s="191"/>
      <c r="N51" s="169"/>
      <c r="O51" s="169"/>
      <c r="P51" s="175"/>
      <c r="Q51" s="169"/>
      <c r="R51" s="181"/>
      <c r="S51" s="169">
        <v>17</v>
      </c>
      <c r="T51" s="169"/>
      <c r="U51" s="508"/>
      <c r="V51" s="509"/>
      <c r="W51" s="510"/>
      <c r="X51" s="195"/>
    </row>
    <row r="52" spans="3:24" ht="15" customHeight="1">
      <c r="C52" s="193"/>
      <c r="D52" s="506">
        <v>9</v>
      </c>
      <c r="E52" s="508" t="s" ph="1">
        <v>127</v>
      </c>
      <c r="F52" s="509" t="s">
        <v>65</v>
      </c>
      <c r="G52" s="165"/>
      <c r="H52" s="166"/>
      <c r="I52" s="174"/>
      <c r="J52" s="174"/>
      <c r="K52" s="174"/>
      <c r="L52" s="191"/>
      <c r="M52" s="191"/>
      <c r="N52" s="169"/>
      <c r="O52" s="169"/>
      <c r="P52" s="175"/>
      <c r="Q52" s="175"/>
      <c r="R52" s="182"/>
      <c r="S52" s="169"/>
      <c r="T52" s="170"/>
      <c r="U52" s="508" t="s" ph="1">
        <v>591</v>
      </c>
      <c r="V52" s="509" t="s">
        <v>79</v>
      </c>
      <c r="W52" s="506">
        <v>22</v>
      </c>
      <c r="X52" s="193"/>
    </row>
    <row r="53" spans="3:24" ht="15" customHeight="1">
      <c r="C53" s="195"/>
      <c r="D53" s="507"/>
      <c r="E53" s="508"/>
      <c r="F53" s="509"/>
      <c r="G53" s="166">
        <v>4</v>
      </c>
      <c r="H53" s="177"/>
      <c r="I53" s="174"/>
      <c r="J53" s="174"/>
      <c r="K53" s="174"/>
      <c r="L53" s="191"/>
      <c r="M53" s="191"/>
      <c r="N53" s="169"/>
      <c r="O53" s="169"/>
      <c r="P53" s="175"/>
      <c r="Q53" s="175"/>
      <c r="R53" s="175"/>
      <c r="S53" s="181"/>
      <c r="T53" s="169">
        <v>9</v>
      </c>
      <c r="U53" s="508"/>
      <c r="V53" s="509"/>
      <c r="W53" s="510"/>
      <c r="X53" s="195"/>
    </row>
    <row r="54" spans="3:24" ht="15" customHeight="1">
      <c r="C54" s="193"/>
      <c r="D54" s="506">
        <v>10</v>
      </c>
      <c r="E54" s="508" t="s" ph="1">
        <v>592</v>
      </c>
      <c r="F54" s="509" t="s">
        <v>83</v>
      </c>
      <c r="G54" s="165"/>
      <c r="H54" s="174"/>
      <c r="I54" s="166"/>
      <c r="J54" s="174"/>
      <c r="K54" s="174"/>
      <c r="L54" s="191"/>
      <c r="M54" s="191"/>
      <c r="N54" s="169"/>
      <c r="O54" s="169"/>
      <c r="P54" s="175"/>
      <c r="Q54" s="175"/>
      <c r="R54" s="169"/>
      <c r="S54" s="182"/>
      <c r="T54" s="170"/>
      <c r="U54" s="508" t="s" ph="1">
        <v>131</v>
      </c>
      <c r="V54" s="509" t="s">
        <v>74</v>
      </c>
      <c r="W54" s="506">
        <v>23</v>
      </c>
      <c r="X54" s="193"/>
    </row>
    <row r="55" spans="3:24" ht="15" customHeight="1">
      <c r="C55" s="195"/>
      <c r="D55" s="507"/>
      <c r="E55" s="508"/>
      <c r="F55" s="509"/>
      <c r="G55" s="166"/>
      <c r="H55" s="166"/>
      <c r="I55" s="166">
        <v>20</v>
      </c>
      <c r="J55" s="177"/>
      <c r="K55" s="174"/>
      <c r="L55" s="191"/>
      <c r="M55" s="191"/>
      <c r="N55" s="169"/>
      <c r="O55" s="169"/>
      <c r="P55" s="175"/>
      <c r="Q55" s="181"/>
      <c r="R55" s="169">
        <v>22</v>
      </c>
      <c r="S55" s="169"/>
      <c r="T55" s="169"/>
      <c r="U55" s="508"/>
      <c r="V55" s="509"/>
      <c r="W55" s="510"/>
      <c r="X55" s="195"/>
    </row>
    <row r="56" spans="3:24" ht="15" customHeight="1">
      <c r="C56" s="193"/>
      <c r="D56" s="506">
        <v>11</v>
      </c>
      <c r="E56" s="508" t="s" ph="1">
        <v>130</v>
      </c>
      <c r="F56" s="509" t="s">
        <v>67</v>
      </c>
      <c r="G56" s="165"/>
      <c r="H56" s="166"/>
      <c r="I56" s="166"/>
      <c r="J56" s="174"/>
      <c r="K56" s="166"/>
      <c r="L56" s="191"/>
      <c r="M56" s="191"/>
      <c r="N56" s="169"/>
      <c r="O56" s="169"/>
      <c r="P56" s="169"/>
      <c r="Q56" s="182"/>
      <c r="R56" s="169"/>
      <c r="S56" s="169"/>
      <c r="T56" s="170"/>
      <c r="U56" s="508" t="s" ph="1">
        <v>122</v>
      </c>
      <c r="V56" s="509" t="s">
        <v>75</v>
      </c>
      <c r="W56" s="506">
        <v>24</v>
      </c>
      <c r="X56" s="193"/>
    </row>
    <row r="57" spans="3:24" ht="15" customHeight="1">
      <c r="C57" s="195"/>
      <c r="D57" s="507"/>
      <c r="E57" s="508"/>
      <c r="F57" s="509"/>
      <c r="G57" s="166">
        <v>5</v>
      </c>
      <c r="H57" s="177"/>
      <c r="I57" s="166"/>
      <c r="J57" s="174"/>
      <c r="K57" s="166"/>
      <c r="L57" s="191"/>
      <c r="M57" s="191"/>
      <c r="N57" s="169"/>
      <c r="O57" s="169"/>
      <c r="P57" s="169"/>
      <c r="Q57" s="175"/>
      <c r="R57" s="169"/>
      <c r="S57" s="181"/>
      <c r="T57" s="169">
        <v>10</v>
      </c>
      <c r="U57" s="508"/>
      <c r="V57" s="509"/>
      <c r="W57" s="510"/>
      <c r="X57" s="195"/>
    </row>
    <row r="58" spans="3:24" ht="15" customHeight="1">
      <c r="C58" s="193"/>
      <c r="D58" s="506">
        <v>12</v>
      </c>
      <c r="E58" s="508" t="s" ph="1">
        <v>124</v>
      </c>
      <c r="F58" s="509" t="s">
        <v>74</v>
      </c>
      <c r="G58" s="165"/>
      <c r="H58" s="174"/>
      <c r="I58" s="174"/>
      <c r="J58" s="174"/>
      <c r="K58" s="166"/>
      <c r="L58" s="191"/>
      <c r="M58" s="191"/>
      <c r="N58" s="169"/>
      <c r="O58" s="169"/>
      <c r="P58" s="169"/>
      <c r="Q58" s="175"/>
      <c r="R58" s="175"/>
      <c r="S58" s="182"/>
      <c r="T58" s="170"/>
      <c r="U58" s="508" t="s" ph="1">
        <v>120</v>
      </c>
      <c r="V58" s="509" t="s">
        <v>78</v>
      </c>
      <c r="W58" s="506">
        <v>25</v>
      </c>
      <c r="X58" s="193"/>
    </row>
    <row r="59" spans="3:24" ht="15" customHeight="1">
      <c r="C59" s="195"/>
      <c r="D59" s="507"/>
      <c r="E59" s="508"/>
      <c r="F59" s="509"/>
      <c r="G59" s="166"/>
      <c r="H59" s="166">
        <v>14</v>
      </c>
      <c r="I59" s="177"/>
      <c r="J59" s="174"/>
      <c r="K59" s="166"/>
      <c r="L59" s="191"/>
      <c r="M59" s="191"/>
      <c r="N59" s="169"/>
      <c r="O59" s="169"/>
      <c r="P59" s="169"/>
      <c r="Q59" s="175"/>
      <c r="R59" s="181"/>
      <c r="S59" s="169">
        <v>18</v>
      </c>
      <c r="T59" s="169"/>
      <c r="U59" s="508"/>
      <c r="V59" s="509"/>
      <c r="W59" s="510"/>
      <c r="X59" s="195"/>
    </row>
    <row r="60" spans="3:24" ht="15" customHeight="1">
      <c r="C60" s="193"/>
      <c r="D60" s="506">
        <v>13</v>
      </c>
      <c r="E60" s="508" t="s" ph="1">
        <v>118</v>
      </c>
      <c r="F60" s="509" t="s">
        <v>79</v>
      </c>
      <c r="G60" s="165"/>
      <c r="H60" s="165"/>
      <c r="I60" s="174"/>
      <c r="J60" s="166"/>
      <c r="K60" s="166"/>
      <c r="L60" s="191"/>
      <c r="M60" s="191"/>
      <c r="N60" s="169"/>
      <c r="O60" s="169"/>
      <c r="P60" s="169"/>
      <c r="Q60" s="169"/>
      <c r="R60" s="182"/>
      <c r="S60" s="170"/>
      <c r="T60" s="170"/>
      <c r="U60" s="508" t="s" ph="1">
        <v>593</v>
      </c>
      <c r="V60" s="509" t="s">
        <v>76</v>
      </c>
      <c r="W60" s="506">
        <v>26</v>
      </c>
      <c r="X60" s="193"/>
    </row>
    <row r="61" spans="3:24" ht="15" customHeight="1">
      <c r="C61" s="195"/>
      <c r="D61" s="507"/>
      <c r="E61" s="508"/>
      <c r="F61" s="509"/>
      <c r="G61" s="166"/>
      <c r="H61" s="166"/>
      <c r="I61" s="166"/>
      <c r="J61" s="166"/>
      <c r="K61" s="166" t="s">
        <v>93</v>
      </c>
      <c r="L61" s="191"/>
      <c r="M61" s="191"/>
      <c r="N61" s="169"/>
      <c r="O61" s="169"/>
      <c r="P61" s="169"/>
      <c r="Q61" s="169"/>
      <c r="R61" s="169"/>
      <c r="S61" s="169"/>
      <c r="T61" s="169"/>
      <c r="U61" s="508"/>
      <c r="V61" s="509"/>
      <c r="W61" s="510"/>
      <c r="X61" s="195"/>
    </row>
    <row r="62" spans="3:24" ht="15" customHeight="1">
      <c r="C62" s="195"/>
      <c r="D62" s="172"/>
      <c r="E62" s="164"/>
      <c r="F62" s="164"/>
      <c r="G62" s="166"/>
      <c r="H62" s="166"/>
      <c r="I62" s="166"/>
      <c r="J62" s="166"/>
      <c r="K62" s="166"/>
      <c r="L62" s="191"/>
      <c r="M62" s="511" t="s">
        <v>617</v>
      </c>
      <c r="N62" s="511"/>
      <c r="O62" s="169"/>
      <c r="P62" s="169"/>
      <c r="Q62" s="169"/>
      <c r="R62" s="169"/>
      <c r="S62" s="169"/>
      <c r="T62" s="169"/>
      <c r="U62" s="164"/>
      <c r="V62" s="164"/>
      <c r="W62" s="216"/>
      <c r="X62" s="195"/>
    </row>
    <row r="63" spans="3:24" ht="15" customHeight="1">
      <c r="C63" s="195"/>
      <c r="D63" s="172"/>
      <c r="E63" s="164"/>
      <c r="F63" s="164"/>
      <c r="G63" s="166"/>
      <c r="H63" s="512" t="s">
        <v>621</v>
      </c>
      <c r="I63" s="513"/>
      <c r="J63" s="513"/>
      <c r="K63" s="165"/>
      <c r="L63" s="208"/>
      <c r="M63" s="208"/>
      <c r="N63" s="190"/>
      <c r="O63" s="170"/>
      <c r="P63" s="170"/>
      <c r="Q63" s="512" t="s">
        <v>622</v>
      </c>
      <c r="R63" s="513"/>
      <c r="S63" s="513"/>
      <c r="T63" s="169"/>
      <c r="U63" s="164"/>
      <c r="V63" s="164"/>
      <c r="W63" s="216"/>
      <c r="X63" s="195"/>
    </row>
    <row r="64" spans="3:24" ht="15" customHeight="1">
      <c r="C64" s="195"/>
      <c r="D64" s="172"/>
      <c r="E64" s="164"/>
      <c r="F64" s="164"/>
      <c r="G64" s="166"/>
      <c r="H64" s="513"/>
      <c r="I64" s="513"/>
      <c r="J64" s="513"/>
      <c r="K64" s="166"/>
      <c r="L64" s="191"/>
      <c r="M64" s="514" t="s">
        <v>623</v>
      </c>
      <c r="N64" s="514"/>
      <c r="O64" s="169"/>
      <c r="P64" s="169"/>
      <c r="Q64" s="513"/>
      <c r="R64" s="513"/>
      <c r="S64" s="513"/>
      <c r="T64" s="169"/>
      <c r="U64" s="164"/>
      <c r="V64" s="164"/>
      <c r="W64" s="216"/>
      <c r="X64" s="195"/>
    </row>
    <row r="65" spans="1:71" ht="15" customHeight="1">
      <c r="C65" s="195"/>
      <c r="D65" s="172"/>
      <c r="E65" s="164"/>
      <c r="F65" s="164"/>
      <c r="G65" s="166"/>
      <c r="H65" s="166"/>
      <c r="I65" s="166"/>
      <c r="J65" s="166"/>
      <c r="K65" s="166"/>
      <c r="L65" s="191"/>
      <c r="M65" s="191"/>
      <c r="N65" s="169"/>
      <c r="O65" s="169"/>
      <c r="P65" s="169"/>
      <c r="Q65" s="169"/>
      <c r="R65" s="169"/>
      <c r="S65" s="169"/>
      <c r="T65" s="169"/>
      <c r="U65" s="164"/>
      <c r="V65" s="164"/>
      <c r="W65" s="216"/>
      <c r="X65" s="195"/>
    </row>
    <row r="66" spans="1:71" ht="15" customHeight="1">
      <c r="C66" s="195"/>
      <c r="D66" s="172"/>
      <c r="E66" s="164"/>
      <c r="F66" s="164"/>
      <c r="G66" s="166"/>
      <c r="H66" s="166"/>
      <c r="I66" s="166"/>
      <c r="J66" s="166"/>
      <c r="K66" s="166"/>
      <c r="L66" s="191"/>
      <c r="M66" s="191"/>
      <c r="N66" s="169"/>
      <c r="O66" s="169"/>
      <c r="P66" s="169"/>
      <c r="Q66" s="169"/>
      <c r="R66" s="169"/>
      <c r="S66" s="169"/>
      <c r="T66" s="169"/>
      <c r="U66" s="164"/>
      <c r="V66" s="164"/>
      <c r="W66" s="216"/>
      <c r="X66" s="195"/>
    </row>
    <row r="67" spans="1:71" ht="15" customHeight="1">
      <c r="C67" s="195"/>
      <c r="D67" s="172"/>
      <c r="E67" s="164"/>
      <c r="F67" s="164"/>
      <c r="G67" s="166"/>
      <c r="H67" s="166"/>
      <c r="I67" s="166"/>
      <c r="J67" s="166"/>
      <c r="K67" s="166"/>
      <c r="L67" s="191"/>
      <c r="M67" s="191"/>
      <c r="N67" s="169"/>
      <c r="O67" s="169"/>
      <c r="P67" s="169"/>
      <c r="Q67" s="169"/>
      <c r="R67" s="169"/>
      <c r="S67" s="169"/>
      <c r="T67" s="169"/>
      <c r="U67" s="164"/>
      <c r="V67" s="164"/>
      <c r="W67" s="216"/>
      <c r="X67" s="195"/>
    </row>
    <row r="68" spans="1:71" ht="15" customHeight="1">
      <c r="C68" s="195"/>
      <c r="D68" s="172"/>
      <c r="E68" s="164"/>
      <c r="F68" s="164"/>
      <c r="G68" s="166"/>
      <c r="H68" s="166"/>
      <c r="I68" s="166"/>
      <c r="J68" s="166"/>
      <c r="K68" s="166"/>
      <c r="L68" s="191"/>
      <c r="M68" s="191"/>
      <c r="N68" s="169"/>
      <c r="O68" s="169"/>
      <c r="P68" s="169"/>
      <c r="Q68" s="169"/>
      <c r="R68" s="169"/>
      <c r="S68" s="169"/>
      <c r="T68" s="169"/>
      <c r="U68" s="164"/>
      <c r="V68" s="164"/>
      <c r="W68" s="216"/>
      <c r="X68" s="195"/>
    </row>
    <row r="69" spans="1:71" s="213" customFormat="1">
      <c r="A69" s="2"/>
      <c r="B69" s="2"/>
      <c r="C69" s="162"/>
      <c r="D69" s="199"/>
      <c r="E69" s="12"/>
      <c r="F69" s="12"/>
      <c r="G69" s="197"/>
      <c r="H69" s="197"/>
      <c r="I69" s="197"/>
      <c r="J69" s="197"/>
      <c r="K69" s="197"/>
      <c r="L69" s="197"/>
      <c r="M69" s="197"/>
      <c r="N69" s="198"/>
      <c r="O69" s="198"/>
      <c r="P69" s="198"/>
      <c r="Q69" s="198"/>
      <c r="R69" s="198"/>
      <c r="S69" s="198"/>
      <c r="T69" s="198"/>
      <c r="U69" s="12"/>
      <c r="V69" s="12"/>
      <c r="W69" s="200"/>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row>
    <row r="70" spans="1:71" s="213" customFormat="1">
      <c r="A70" s="2"/>
      <c r="B70" s="2"/>
      <c r="C70" s="162"/>
      <c r="D70" s="199"/>
      <c r="E70" s="12"/>
      <c r="F70" s="12"/>
      <c r="G70" s="197"/>
      <c r="H70" s="197"/>
      <c r="I70" s="197"/>
      <c r="J70" s="197"/>
      <c r="K70" s="197"/>
      <c r="L70" s="197"/>
      <c r="M70" s="197"/>
      <c r="N70" s="198"/>
      <c r="O70" s="198"/>
      <c r="P70" s="198"/>
      <c r="Q70" s="198"/>
      <c r="R70" s="198"/>
      <c r="S70" s="198"/>
      <c r="T70" s="198"/>
      <c r="U70" s="12"/>
      <c r="V70" s="12"/>
      <c r="W70" s="200"/>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row>
    <row r="71" spans="1:71" s="157" customFormat="1" ht="30" customHeight="1">
      <c r="C71" s="214"/>
      <c r="D71" s="219"/>
      <c r="E71" s="220"/>
      <c r="F71" s="220"/>
      <c r="G71" s="505" t="s">
        <v>594</v>
      </c>
      <c r="H71" s="505"/>
      <c r="I71" s="505"/>
      <c r="J71" s="505"/>
      <c r="K71" s="505"/>
      <c r="L71" s="505"/>
      <c r="M71" s="505"/>
      <c r="N71" s="505"/>
      <c r="O71" s="505"/>
      <c r="P71" s="505"/>
      <c r="Q71" s="505"/>
      <c r="R71" s="505"/>
      <c r="S71" s="505"/>
      <c r="T71" s="505"/>
      <c r="U71" s="219"/>
      <c r="V71" s="221"/>
      <c r="W71" s="222"/>
    </row>
    <row r="72" spans="1:71" s="159" customFormat="1" ht="14.1" customHeight="1">
      <c r="C72" s="215"/>
      <c r="G72" s="160"/>
      <c r="H72" s="160"/>
      <c r="I72" s="160"/>
      <c r="J72" s="160"/>
      <c r="K72" s="160"/>
      <c r="L72" s="160"/>
      <c r="M72" s="160"/>
      <c r="N72" s="161"/>
      <c r="O72" s="161"/>
      <c r="P72" s="161"/>
      <c r="Q72" s="161"/>
      <c r="R72" s="161"/>
      <c r="S72" s="161"/>
      <c r="T72" s="161"/>
    </row>
    <row r="73" spans="1:71" s="159" customFormat="1" ht="14.1" customHeight="1">
      <c r="C73" s="215"/>
      <c r="G73" s="160"/>
      <c r="H73" s="160"/>
      <c r="I73" s="160"/>
      <c r="J73" s="160"/>
      <c r="K73" s="160"/>
      <c r="L73" s="160"/>
      <c r="M73" s="160"/>
      <c r="N73" s="161"/>
      <c r="O73" s="161"/>
      <c r="P73" s="161"/>
      <c r="Q73" s="161"/>
      <c r="R73" s="161"/>
      <c r="S73" s="161"/>
      <c r="T73" s="161"/>
    </row>
    <row r="74" spans="1:71" ht="15" customHeight="1">
      <c r="C74" s="193"/>
      <c r="D74" s="506">
        <v>1</v>
      </c>
      <c r="E74" s="508" t="s" ph="1">
        <v>125</v>
      </c>
      <c r="F74" s="509" t="s">
        <v>65</v>
      </c>
      <c r="G74" s="165"/>
      <c r="H74" s="165"/>
      <c r="I74" s="166"/>
      <c r="J74" s="166"/>
      <c r="K74" s="166"/>
      <c r="L74" s="191"/>
      <c r="M74" s="191"/>
      <c r="N74" s="169"/>
      <c r="O74" s="169"/>
      <c r="P74" s="169"/>
      <c r="Q74" s="169"/>
      <c r="R74" s="169"/>
      <c r="S74" s="170"/>
      <c r="T74" s="170"/>
      <c r="U74" s="508" t="s" ph="1">
        <v>123</v>
      </c>
      <c r="V74" s="509" t="s">
        <v>62</v>
      </c>
      <c r="W74" s="506">
        <v>12</v>
      </c>
      <c r="X74" s="193"/>
    </row>
    <row r="75" spans="1:71" ht="15" customHeight="1">
      <c r="C75" s="195"/>
      <c r="D75" s="507"/>
      <c r="E75" s="508"/>
      <c r="F75" s="509"/>
      <c r="G75" s="166"/>
      <c r="H75" s="166">
        <v>6</v>
      </c>
      <c r="I75" s="177"/>
      <c r="J75" s="166"/>
      <c r="K75" s="166"/>
      <c r="L75" s="191"/>
      <c r="M75" s="191"/>
      <c r="N75" s="169"/>
      <c r="O75" s="169"/>
      <c r="P75" s="169"/>
      <c r="Q75" s="169"/>
      <c r="R75" s="181"/>
      <c r="S75" s="169">
        <v>10</v>
      </c>
      <c r="T75" s="169"/>
      <c r="U75" s="508"/>
      <c r="V75" s="509"/>
      <c r="W75" s="507"/>
      <c r="X75" s="195"/>
    </row>
    <row r="76" spans="1:71" ht="15" customHeight="1">
      <c r="C76" s="193"/>
      <c r="D76" s="506">
        <v>2</v>
      </c>
      <c r="E76" s="508" t="s" ph="1">
        <v>595</v>
      </c>
      <c r="F76" s="509" t="s">
        <v>84</v>
      </c>
      <c r="G76" s="165"/>
      <c r="H76" s="166"/>
      <c r="I76" s="174"/>
      <c r="J76" s="174"/>
      <c r="K76" s="166"/>
      <c r="L76" s="191"/>
      <c r="M76" s="191"/>
      <c r="N76" s="169"/>
      <c r="O76" s="169"/>
      <c r="P76" s="169"/>
      <c r="Q76" s="175"/>
      <c r="R76" s="182"/>
      <c r="S76" s="169"/>
      <c r="T76" s="170"/>
      <c r="U76" s="508" t="s" ph="1">
        <v>596</v>
      </c>
      <c r="V76" s="509" t="s">
        <v>105</v>
      </c>
      <c r="W76" s="506">
        <v>13</v>
      </c>
      <c r="X76" s="193"/>
    </row>
    <row r="77" spans="1:71" ht="15" customHeight="1">
      <c r="C77" s="195"/>
      <c r="D77" s="507"/>
      <c r="E77" s="508"/>
      <c r="F77" s="509"/>
      <c r="G77" s="166">
        <v>1</v>
      </c>
      <c r="H77" s="177"/>
      <c r="I77" s="174"/>
      <c r="J77" s="174"/>
      <c r="K77" s="166"/>
      <c r="L77" s="191"/>
      <c r="M77" s="191"/>
      <c r="N77" s="169"/>
      <c r="O77" s="169"/>
      <c r="P77" s="169"/>
      <c r="Q77" s="175"/>
      <c r="R77" s="175"/>
      <c r="S77" s="181"/>
      <c r="T77" s="169">
        <v>4</v>
      </c>
      <c r="U77" s="508"/>
      <c r="V77" s="509"/>
      <c r="W77" s="507"/>
      <c r="X77" s="195"/>
    </row>
    <row r="78" spans="1:71" ht="15" customHeight="1">
      <c r="C78" s="193"/>
      <c r="D78" s="506">
        <v>3</v>
      </c>
      <c r="E78" s="508" t="s" ph="1">
        <v>137</v>
      </c>
      <c r="F78" s="509" t="s">
        <v>105</v>
      </c>
      <c r="G78" s="165"/>
      <c r="H78" s="174"/>
      <c r="I78" s="166">
        <v>14</v>
      </c>
      <c r="J78" s="177"/>
      <c r="K78" s="166"/>
      <c r="L78" s="191"/>
      <c r="M78" s="191"/>
      <c r="N78" s="169"/>
      <c r="O78" s="169"/>
      <c r="P78" s="169"/>
      <c r="Q78" s="181"/>
      <c r="R78" s="169">
        <v>16</v>
      </c>
      <c r="S78" s="182"/>
      <c r="T78" s="170"/>
      <c r="U78" s="508" t="s" ph="1">
        <v>597</v>
      </c>
      <c r="V78" s="509" t="s">
        <v>75</v>
      </c>
      <c r="W78" s="506">
        <v>14</v>
      </c>
      <c r="X78" s="193"/>
    </row>
    <row r="79" spans="1:71" ht="15" customHeight="1">
      <c r="C79" s="195"/>
      <c r="D79" s="507"/>
      <c r="E79" s="508"/>
      <c r="F79" s="509"/>
      <c r="G79" s="166"/>
      <c r="H79" s="166"/>
      <c r="I79" s="166"/>
      <c r="J79" s="174"/>
      <c r="K79" s="174"/>
      <c r="L79" s="191"/>
      <c r="M79" s="191"/>
      <c r="N79" s="169"/>
      <c r="O79" s="169"/>
      <c r="P79" s="175"/>
      <c r="Q79" s="182"/>
      <c r="R79" s="169"/>
      <c r="S79" s="169"/>
      <c r="T79" s="169"/>
      <c r="U79" s="508"/>
      <c r="V79" s="509"/>
      <c r="W79" s="507"/>
      <c r="X79" s="195"/>
    </row>
    <row r="80" spans="1:71" ht="15" customHeight="1">
      <c r="C80" s="193"/>
      <c r="D80" s="506">
        <v>4</v>
      </c>
      <c r="E80" s="508" t="s" ph="1">
        <v>598</v>
      </c>
      <c r="F80" s="509" t="s">
        <v>63</v>
      </c>
      <c r="G80" s="165"/>
      <c r="H80" s="165"/>
      <c r="I80" s="166"/>
      <c r="J80" s="174"/>
      <c r="K80" s="174"/>
      <c r="L80" s="191"/>
      <c r="M80" s="191"/>
      <c r="N80" s="169"/>
      <c r="O80" s="169"/>
      <c r="P80" s="175"/>
      <c r="Q80" s="175"/>
      <c r="R80" s="169"/>
      <c r="S80" s="170"/>
      <c r="T80" s="170"/>
      <c r="U80" s="508" t="s" ph="1">
        <v>135</v>
      </c>
      <c r="V80" s="509" t="s">
        <v>65</v>
      </c>
      <c r="W80" s="506">
        <v>15</v>
      </c>
      <c r="X80" s="193"/>
    </row>
    <row r="81" spans="1:71" ht="15" customHeight="1">
      <c r="C81" s="195"/>
      <c r="D81" s="507"/>
      <c r="E81" s="508"/>
      <c r="F81" s="509"/>
      <c r="G81" s="166"/>
      <c r="H81" s="166">
        <v>7</v>
      </c>
      <c r="I81" s="177"/>
      <c r="J81" s="174"/>
      <c r="K81" s="202"/>
      <c r="L81" s="203"/>
      <c r="M81" s="203"/>
      <c r="N81" s="203"/>
      <c r="O81" s="203"/>
      <c r="P81" s="204"/>
      <c r="Q81" s="175"/>
      <c r="R81" s="181"/>
      <c r="S81" s="169">
        <v>11</v>
      </c>
      <c r="T81" s="169"/>
      <c r="U81" s="508"/>
      <c r="V81" s="509"/>
      <c r="W81" s="507"/>
      <c r="X81" s="195"/>
    </row>
    <row r="82" spans="1:71" ht="15" customHeight="1">
      <c r="C82" s="193"/>
      <c r="D82" s="506">
        <v>5</v>
      </c>
      <c r="E82" s="508" t="s" ph="1">
        <v>599</v>
      </c>
      <c r="F82" s="509" t="s">
        <v>80</v>
      </c>
      <c r="G82" s="165"/>
      <c r="H82" s="165"/>
      <c r="I82" s="174"/>
      <c r="J82" s="166"/>
      <c r="K82" s="205"/>
      <c r="L82" s="206"/>
      <c r="M82" s="206"/>
      <c r="N82" s="206"/>
      <c r="O82" s="206"/>
      <c r="P82" s="207"/>
      <c r="Q82" s="169"/>
      <c r="R82" s="182"/>
      <c r="S82" s="170"/>
      <c r="T82" s="170"/>
      <c r="U82" s="508" t="s" ph="1">
        <v>134</v>
      </c>
      <c r="V82" s="509" t="s">
        <v>106</v>
      </c>
      <c r="W82" s="506">
        <v>16</v>
      </c>
      <c r="X82" s="193"/>
    </row>
    <row r="83" spans="1:71" ht="15" customHeight="1">
      <c r="C83" s="195"/>
      <c r="D83" s="507"/>
      <c r="E83" s="508"/>
      <c r="F83" s="509"/>
      <c r="G83" s="166"/>
      <c r="H83" s="166"/>
      <c r="I83" s="166"/>
      <c r="J83" s="166">
        <v>18</v>
      </c>
      <c r="K83" s="190"/>
      <c r="L83" s="208"/>
      <c r="M83" s="208"/>
      <c r="N83" s="190"/>
      <c r="O83" s="170"/>
      <c r="P83" s="209"/>
      <c r="Q83" s="169">
        <v>19</v>
      </c>
      <c r="R83" s="169"/>
      <c r="S83" s="169"/>
      <c r="T83" s="169"/>
      <c r="U83" s="508"/>
      <c r="V83" s="509"/>
      <c r="W83" s="507"/>
      <c r="X83" s="195"/>
    </row>
    <row r="84" spans="1:71" ht="15" customHeight="1">
      <c r="C84" s="193"/>
      <c r="D84" s="506">
        <v>6</v>
      </c>
      <c r="E84" s="508" t="s" ph="1">
        <v>139</v>
      </c>
      <c r="F84" s="509" t="s">
        <v>65</v>
      </c>
      <c r="G84" s="165"/>
      <c r="H84" s="165"/>
      <c r="I84" s="166"/>
      <c r="J84" s="166"/>
      <c r="K84" s="210">
        <v>20</v>
      </c>
      <c r="L84" s="211"/>
      <c r="M84" s="211"/>
      <c r="N84" s="183"/>
      <c r="O84" s="183"/>
      <c r="P84" s="212"/>
      <c r="Q84" s="169"/>
      <c r="R84" s="169"/>
      <c r="S84" s="170"/>
      <c r="T84" s="170"/>
      <c r="U84" s="508" t="s" ph="1">
        <v>600</v>
      </c>
      <c r="V84" s="509" t="s">
        <v>83</v>
      </c>
      <c r="W84" s="506">
        <v>17</v>
      </c>
      <c r="X84" s="193"/>
    </row>
    <row r="85" spans="1:71" ht="15" customHeight="1">
      <c r="C85" s="195"/>
      <c r="D85" s="507"/>
      <c r="E85" s="508"/>
      <c r="F85" s="509"/>
      <c r="G85" s="166"/>
      <c r="H85" s="166">
        <v>8</v>
      </c>
      <c r="I85" s="177"/>
      <c r="J85" s="166"/>
      <c r="K85" s="174"/>
      <c r="L85" s="191"/>
      <c r="M85" s="191"/>
      <c r="N85" s="169"/>
      <c r="O85" s="169"/>
      <c r="P85" s="175"/>
      <c r="Q85" s="169"/>
      <c r="R85" s="181"/>
      <c r="S85" s="169">
        <v>12</v>
      </c>
      <c r="T85" s="169"/>
      <c r="U85" s="508"/>
      <c r="V85" s="509"/>
      <c r="W85" s="507"/>
      <c r="X85" s="195"/>
    </row>
    <row r="86" spans="1:71" ht="15" customHeight="1">
      <c r="C86" s="193"/>
      <c r="D86" s="506">
        <v>7</v>
      </c>
      <c r="E86" s="508" t="s" ph="1">
        <v>601</v>
      </c>
      <c r="F86" s="509" t="s">
        <v>75</v>
      </c>
      <c r="G86" s="165"/>
      <c r="H86" s="166"/>
      <c r="I86" s="174"/>
      <c r="J86" s="174"/>
      <c r="K86" s="174"/>
      <c r="L86" s="191"/>
      <c r="M86" s="191"/>
      <c r="N86" s="169"/>
      <c r="O86" s="169"/>
      <c r="P86" s="175"/>
      <c r="Q86" s="175"/>
      <c r="R86" s="182"/>
      <c r="S86" s="170"/>
      <c r="T86" s="170"/>
      <c r="U86" s="508" t="s" ph="1">
        <v>142</v>
      </c>
      <c r="V86" s="509" t="s">
        <v>74</v>
      </c>
      <c r="W86" s="506">
        <v>18</v>
      </c>
      <c r="X86" s="193"/>
    </row>
    <row r="87" spans="1:71" ht="15" customHeight="1">
      <c r="C87" s="195"/>
      <c r="D87" s="507"/>
      <c r="E87" s="508"/>
      <c r="F87" s="509"/>
      <c r="G87" s="166">
        <v>2</v>
      </c>
      <c r="H87" s="177"/>
      <c r="I87" s="174"/>
      <c r="J87" s="174"/>
      <c r="K87" s="174"/>
      <c r="L87" s="191"/>
      <c r="M87" s="191"/>
      <c r="N87" s="169"/>
      <c r="O87" s="169"/>
      <c r="P87" s="175"/>
      <c r="Q87" s="175"/>
      <c r="R87" s="169"/>
      <c r="S87" s="169"/>
      <c r="T87" s="169"/>
      <c r="U87" s="508"/>
      <c r="V87" s="509"/>
      <c r="W87" s="507"/>
      <c r="X87" s="195"/>
    </row>
    <row r="88" spans="1:71" ht="15" customHeight="1">
      <c r="C88" s="193"/>
      <c r="D88" s="506">
        <v>8</v>
      </c>
      <c r="E88" s="508" t="s" ph="1">
        <v>602</v>
      </c>
      <c r="F88" s="509" t="s">
        <v>84</v>
      </c>
      <c r="G88" s="165"/>
      <c r="H88" s="174"/>
      <c r="I88" s="166"/>
      <c r="J88" s="174"/>
      <c r="K88" s="174"/>
      <c r="L88" s="191"/>
      <c r="M88" s="191"/>
      <c r="N88" s="169"/>
      <c r="O88" s="169"/>
      <c r="P88" s="175"/>
      <c r="Q88" s="181"/>
      <c r="R88" s="169">
        <v>17</v>
      </c>
      <c r="S88" s="169"/>
      <c r="T88" s="170"/>
      <c r="U88" s="508" t="s" ph="1">
        <v>603</v>
      </c>
      <c r="V88" s="509" t="s">
        <v>99</v>
      </c>
      <c r="W88" s="506">
        <v>19</v>
      </c>
      <c r="X88" s="193"/>
    </row>
    <row r="89" spans="1:71" ht="15" customHeight="1">
      <c r="C89" s="195"/>
      <c r="D89" s="507"/>
      <c r="E89" s="508"/>
      <c r="F89" s="509"/>
      <c r="G89" s="166"/>
      <c r="H89" s="166"/>
      <c r="I89" s="166">
        <v>15</v>
      </c>
      <c r="J89" s="177"/>
      <c r="K89" s="174"/>
      <c r="L89" s="191"/>
      <c r="M89" s="191"/>
      <c r="N89" s="169"/>
      <c r="O89" s="169"/>
      <c r="P89" s="169"/>
      <c r="Q89" s="182"/>
      <c r="R89" s="169"/>
      <c r="S89" s="181"/>
      <c r="T89" s="169">
        <v>5</v>
      </c>
      <c r="U89" s="508"/>
      <c r="V89" s="509"/>
      <c r="W89" s="507"/>
      <c r="X89" s="195"/>
    </row>
    <row r="90" spans="1:71" ht="15" customHeight="1">
      <c r="C90" s="193"/>
      <c r="D90" s="506">
        <v>9</v>
      </c>
      <c r="E90" s="508" t="s" ph="1">
        <v>604</v>
      </c>
      <c r="F90" s="509" t="s">
        <v>106</v>
      </c>
      <c r="G90" s="165"/>
      <c r="H90" s="166"/>
      <c r="I90" s="166"/>
      <c r="J90" s="174"/>
      <c r="K90" s="166"/>
      <c r="L90" s="191"/>
      <c r="M90" s="191"/>
      <c r="N90" s="169"/>
      <c r="O90" s="169"/>
      <c r="P90" s="169"/>
      <c r="Q90" s="175"/>
      <c r="R90" s="175"/>
      <c r="S90" s="182"/>
      <c r="T90" s="170"/>
      <c r="U90" s="508" t="s" ph="1">
        <v>605</v>
      </c>
      <c r="V90" s="509" t="s">
        <v>84</v>
      </c>
      <c r="W90" s="506">
        <v>20</v>
      </c>
      <c r="X90" s="193"/>
    </row>
    <row r="91" spans="1:71" ht="15" customHeight="1">
      <c r="C91" s="195"/>
      <c r="D91" s="507"/>
      <c r="E91" s="508"/>
      <c r="F91" s="509"/>
      <c r="G91" s="166">
        <v>3</v>
      </c>
      <c r="H91" s="177"/>
      <c r="I91" s="166"/>
      <c r="J91" s="174"/>
      <c r="K91" s="166"/>
      <c r="L91" s="191"/>
      <c r="M91" s="191"/>
      <c r="N91" s="169"/>
      <c r="O91" s="169"/>
      <c r="P91" s="169"/>
      <c r="Q91" s="175"/>
      <c r="R91" s="181"/>
      <c r="S91" s="169">
        <v>13</v>
      </c>
      <c r="T91" s="169"/>
      <c r="U91" s="508"/>
      <c r="V91" s="509"/>
      <c r="W91" s="507"/>
      <c r="X91" s="195"/>
    </row>
    <row r="92" spans="1:71" ht="15" customHeight="1">
      <c r="C92" s="193"/>
      <c r="D92" s="506">
        <v>10</v>
      </c>
      <c r="E92" s="508" t="s" ph="1">
        <v>606</v>
      </c>
      <c r="F92" s="509" t="s">
        <v>62</v>
      </c>
      <c r="G92" s="165"/>
      <c r="H92" s="174"/>
      <c r="I92" s="174"/>
      <c r="J92" s="174"/>
      <c r="K92" s="166"/>
      <c r="L92" s="191"/>
      <c r="M92" s="191"/>
      <c r="N92" s="169"/>
      <c r="O92" s="169"/>
      <c r="P92" s="169"/>
      <c r="Q92" s="169"/>
      <c r="R92" s="182"/>
      <c r="S92" s="170"/>
      <c r="T92" s="170"/>
      <c r="U92" s="508" t="s" ph="1">
        <v>126</v>
      </c>
      <c r="V92" s="509" t="s">
        <v>105</v>
      </c>
      <c r="W92" s="506">
        <v>21</v>
      </c>
      <c r="X92" s="193"/>
    </row>
    <row r="93" spans="1:71" ht="15" customHeight="1">
      <c r="C93" s="195"/>
      <c r="D93" s="507"/>
      <c r="E93" s="508"/>
      <c r="F93" s="509"/>
      <c r="G93" s="166"/>
      <c r="H93" s="166">
        <v>9</v>
      </c>
      <c r="I93" s="177"/>
      <c r="J93" s="174"/>
      <c r="K93" s="166"/>
      <c r="L93" s="191"/>
      <c r="M93" s="191"/>
      <c r="N93" s="169"/>
      <c r="O93" s="169"/>
      <c r="P93" s="169"/>
      <c r="Q93" s="169"/>
      <c r="R93" s="169"/>
      <c r="S93" s="169"/>
      <c r="T93" s="169"/>
      <c r="U93" s="508"/>
      <c r="V93" s="509"/>
      <c r="W93" s="507"/>
      <c r="X93" s="195"/>
    </row>
    <row r="94" spans="1:71" ht="15" customHeight="1">
      <c r="C94" s="193"/>
      <c r="D94" s="506">
        <v>11</v>
      </c>
      <c r="E94" s="508" t="s" ph="1">
        <v>133</v>
      </c>
      <c r="F94" s="509" t="s">
        <v>78</v>
      </c>
      <c r="G94" s="165"/>
      <c r="H94" s="165"/>
      <c r="I94" s="174"/>
      <c r="J94" s="166"/>
      <c r="K94" s="166" t="s">
        <v>93</v>
      </c>
      <c r="L94" s="191"/>
      <c r="M94" s="191"/>
      <c r="N94" s="169"/>
      <c r="O94" s="169"/>
      <c r="P94" s="169"/>
      <c r="Q94" s="169"/>
      <c r="R94" s="169"/>
      <c r="S94" s="169"/>
      <c r="T94" s="169"/>
      <c r="U94" s="188"/>
      <c r="V94" s="188"/>
      <c r="W94" s="163"/>
      <c r="X94" s="193"/>
    </row>
    <row r="95" spans="1:71" ht="15" customHeight="1">
      <c r="C95" s="195"/>
      <c r="D95" s="507"/>
      <c r="E95" s="508"/>
      <c r="F95" s="509"/>
      <c r="G95" s="166"/>
      <c r="H95" s="166"/>
      <c r="I95" s="166"/>
      <c r="J95" s="166"/>
      <c r="K95" s="166"/>
      <c r="L95" s="191"/>
      <c r="M95" s="191"/>
      <c r="N95" s="169"/>
      <c r="O95" s="169"/>
      <c r="P95" s="169"/>
      <c r="Q95" s="169"/>
      <c r="R95" s="169"/>
      <c r="S95" s="169"/>
      <c r="T95" s="169"/>
      <c r="U95" s="188"/>
      <c r="V95" s="188"/>
      <c r="W95" s="172"/>
      <c r="X95" s="195"/>
    </row>
    <row r="96" spans="1:71" s="213" customFormat="1">
      <c r="A96" s="2"/>
      <c r="B96" s="2"/>
      <c r="C96" s="195"/>
      <c r="D96" s="172"/>
      <c r="E96" s="188"/>
      <c r="F96" s="188"/>
      <c r="G96" s="166"/>
      <c r="H96" s="166"/>
      <c r="I96" s="166"/>
      <c r="J96" s="166"/>
      <c r="K96" s="166"/>
      <c r="L96" s="166"/>
      <c r="M96" s="191"/>
      <c r="N96" s="169"/>
      <c r="O96" s="169"/>
      <c r="P96" s="169"/>
      <c r="Q96" s="169"/>
      <c r="R96" s="169"/>
      <c r="S96" s="169"/>
      <c r="T96" s="169"/>
      <c r="U96" s="188"/>
      <c r="V96" s="188"/>
      <c r="W96" s="17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row>
    <row r="97" spans="1:71" s="213" customFormat="1">
      <c r="A97" s="2"/>
      <c r="B97" s="2"/>
      <c r="C97" s="195"/>
      <c r="D97" s="172"/>
      <c r="E97" s="188"/>
      <c r="F97" s="188"/>
      <c r="G97" s="166"/>
      <c r="H97" s="166"/>
      <c r="I97" s="166"/>
      <c r="J97" s="166"/>
      <c r="K97" s="166"/>
      <c r="L97" s="191"/>
      <c r="M97" s="511" t="s">
        <v>617</v>
      </c>
      <c r="N97" s="511"/>
      <c r="O97" s="169"/>
      <c r="P97" s="169"/>
      <c r="Q97" s="169"/>
      <c r="R97" s="169"/>
      <c r="S97" s="169"/>
      <c r="T97" s="169"/>
      <c r="U97" s="188"/>
      <c r="V97" s="188"/>
      <c r="W97" s="17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row>
    <row r="98" spans="1:71" s="213" customFormat="1">
      <c r="A98" s="2"/>
      <c r="B98" s="2"/>
      <c r="C98" s="195"/>
      <c r="D98" s="172"/>
      <c r="E98" s="188"/>
      <c r="F98" s="188"/>
      <c r="G98" s="166"/>
      <c r="H98" s="512" t="s">
        <v>624</v>
      </c>
      <c r="I98" s="513"/>
      <c r="J98" s="513"/>
      <c r="K98" s="165"/>
      <c r="L98" s="208"/>
      <c r="M98" s="208"/>
      <c r="N98" s="190"/>
      <c r="O98" s="170"/>
      <c r="P98" s="170"/>
      <c r="Q98" s="512" t="s">
        <v>626</v>
      </c>
      <c r="R98" s="513"/>
      <c r="S98" s="513"/>
      <c r="T98" s="169"/>
      <c r="U98" s="188"/>
      <c r="V98" s="188"/>
      <c r="W98" s="17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row>
    <row r="99" spans="1:71" s="213" customFormat="1">
      <c r="A99" s="2"/>
      <c r="B99" s="2"/>
      <c r="C99" s="195"/>
      <c r="D99" s="172"/>
      <c r="E99" s="188"/>
      <c r="F99" s="188"/>
      <c r="G99" s="166"/>
      <c r="H99" s="513"/>
      <c r="I99" s="513"/>
      <c r="J99" s="513"/>
      <c r="K99" s="166"/>
      <c r="L99" s="191"/>
      <c r="M99" s="514" t="s">
        <v>625</v>
      </c>
      <c r="N99" s="514"/>
      <c r="O99" s="169"/>
      <c r="P99" s="169"/>
      <c r="Q99" s="513"/>
      <c r="R99" s="513"/>
      <c r="S99" s="513"/>
      <c r="T99" s="169"/>
      <c r="U99" s="188"/>
      <c r="V99" s="188"/>
      <c r="W99" s="17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row>
    <row r="100" spans="1:71" s="213" customFormat="1">
      <c r="A100" s="2"/>
      <c r="B100" s="2"/>
      <c r="C100" s="195"/>
      <c r="D100" s="172"/>
      <c r="E100" s="188"/>
      <c r="F100" s="188"/>
      <c r="G100" s="166"/>
      <c r="H100" s="166"/>
      <c r="I100" s="166"/>
      <c r="J100" s="166"/>
      <c r="K100" s="166"/>
      <c r="L100" s="166"/>
      <c r="M100" s="191"/>
      <c r="N100" s="169"/>
      <c r="O100" s="169"/>
      <c r="P100" s="169"/>
      <c r="Q100" s="169"/>
      <c r="R100" s="169"/>
      <c r="S100" s="169"/>
      <c r="T100" s="169"/>
      <c r="U100" s="188"/>
      <c r="V100" s="188"/>
      <c r="W100" s="17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row>
    <row r="101" spans="1:71" s="213" customFormat="1">
      <c r="A101" s="2"/>
      <c r="B101" s="2"/>
      <c r="C101" s="195"/>
      <c r="D101" s="172"/>
      <c r="E101" s="188"/>
      <c r="F101" s="188"/>
      <c r="G101" s="166"/>
      <c r="H101" s="166"/>
      <c r="I101" s="166"/>
      <c r="J101" s="166"/>
      <c r="K101" s="166"/>
      <c r="L101" s="166"/>
      <c r="M101" s="191"/>
      <c r="N101" s="169"/>
      <c r="O101" s="169"/>
      <c r="P101" s="169"/>
      <c r="Q101" s="169"/>
      <c r="R101" s="169"/>
      <c r="S101" s="169"/>
      <c r="T101" s="169"/>
      <c r="U101" s="188"/>
      <c r="V101" s="188"/>
      <c r="W101" s="17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row>
    <row r="102" spans="1:71" s="213" customFormat="1">
      <c r="A102" s="2"/>
      <c r="B102" s="2"/>
      <c r="C102" s="195"/>
      <c r="D102" s="172"/>
      <c r="E102" s="188"/>
      <c r="F102" s="188"/>
      <c r="G102" s="166"/>
      <c r="H102" s="166"/>
      <c r="I102" s="166"/>
      <c r="J102" s="166"/>
      <c r="K102" s="166"/>
      <c r="L102" s="166"/>
      <c r="M102" s="191"/>
      <c r="N102" s="169"/>
      <c r="O102" s="169"/>
      <c r="P102" s="169"/>
      <c r="Q102" s="169"/>
      <c r="R102" s="169"/>
      <c r="S102" s="169"/>
      <c r="T102" s="169"/>
      <c r="U102" s="188"/>
      <c r="V102" s="188"/>
      <c r="W102" s="17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row>
    <row r="103" spans="1:71" s="213" customFormat="1">
      <c r="A103" s="2"/>
      <c r="B103" s="2"/>
      <c r="C103" s="162"/>
      <c r="D103" s="199"/>
      <c r="E103" s="12"/>
      <c r="F103" s="12"/>
      <c r="G103" s="197"/>
      <c r="H103" s="197"/>
      <c r="I103" s="197"/>
      <c r="J103" s="197"/>
      <c r="K103" s="197"/>
      <c r="L103" s="197"/>
      <c r="M103" s="197"/>
      <c r="N103" s="198"/>
      <c r="O103" s="198"/>
      <c r="P103" s="198"/>
      <c r="Q103" s="198"/>
      <c r="R103" s="198"/>
      <c r="S103" s="198"/>
      <c r="T103" s="198"/>
      <c r="U103" s="12"/>
      <c r="V103" s="12"/>
      <c r="W103" s="200"/>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row>
    <row r="104" spans="1:71" s="213" customFormat="1">
      <c r="A104" s="2"/>
      <c r="B104" s="2"/>
      <c r="C104" s="162"/>
      <c r="D104" s="199"/>
      <c r="E104" s="12"/>
      <c r="F104" s="12"/>
      <c r="G104" s="197"/>
      <c r="H104" s="197"/>
      <c r="I104" s="197"/>
      <c r="J104" s="197"/>
      <c r="K104" s="197"/>
      <c r="L104" s="197"/>
      <c r="M104" s="197"/>
      <c r="N104" s="198"/>
      <c r="O104" s="198"/>
      <c r="P104" s="198"/>
      <c r="Q104" s="198"/>
      <c r="R104" s="198"/>
      <c r="S104" s="198"/>
      <c r="T104" s="198"/>
      <c r="U104" s="12"/>
      <c r="V104" s="12"/>
      <c r="W104" s="200"/>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row>
    <row r="105" spans="1:71" s="157" customFormat="1" ht="30" customHeight="1">
      <c r="C105" s="214"/>
      <c r="D105" s="219"/>
      <c r="E105" s="220"/>
      <c r="F105" s="220"/>
      <c r="G105" s="505" t="s">
        <v>607</v>
      </c>
      <c r="H105" s="505"/>
      <c r="I105" s="505"/>
      <c r="J105" s="505"/>
      <c r="K105" s="505"/>
      <c r="L105" s="505"/>
      <c r="M105" s="505"/>
      <c r="N105" s="505"/>
      <c r="O105" s="505"/>
      <c r="P105" s="505"/>
      <c r="Q105" s="505"/>
      <c r="R105" s="505"/>
      <c r="S105" s="505"/>
      <c r="T105" s="505"/>
      <c r="U105" s="219"/>
      <c r="V105" s="221"/>
      <c r="W105" s="222"/>
    </row>
    <row r="106" spans="1:71" s="159" customFormat="1" ht="14.1" customHeight="1">
      <c r="C106" s="215"/>
      <c r="G106" s="160"/>
      <c r="H106" s="160"/>
      <c r="I106" s="160"/>
      <c r="J106" s="160"/>
      <c r="K106" s="160"/>
      <c r="L106" s="160"/>
      <c r="M106" s="160"/>
      <c r="N106" s="161"/>
      <c r="O106" s="161"/>
      <c r="P106" s="161"/>
      <c r="Q106" s="161"/>
      <c r="R106" s="161"/>
      <c r="S106" s="161"/>
      <c r="T106" s="161"/>
    </row>
    <row r="107" spans="1:71" s="159" customFormat="1" ht="14.1" customHeight="1">
      <c r="C107" s="215"/>
      <c r="G107" s="160"/>
      <c r="H107" s="160"/>
      <c r="I107" s="160"/>
      <c r="J107" s="160"/>
      <c r="K107" s="160"/>
      <c r="L107" s="160"/>
      <c r="M107" s="160"/>
      <c r="N107" s="161"/>
      <c r="O107" s="161"/>
      <c r="P107" s="161"/>
      <c r="Q107" s="161"/>
      <c r="R107" s="161"/>
      <c r="S107" s="161"/>
      <c r="T107" s="161"/>
    </row>
    <row r="108" spans="1:71" ht="15" customHeight="1">
      <c r="C108" s="193"/>
      <c r="D108" s="506">
        <v>1</v>
      </c>
      <c r="E108" s="508" t="s" ph="1">
        <v>138</v>
      </c>
      <c r="F108" s="509" t="s">
        <v>105</v>
      </c>
      <c r="G108" s="165"/>
      <c r="H108" s="165"/>
      <c r="I108" s="166"/>
      <c r="J108" s="166"/>
      <c r="K108" s="166"/>
      <c r="L108" s="167"/>
      <c r="M108" s="167"/>
      <c r="N108" s="168"/>
      <c r="O108" s="168"/>
      <c r="P108" s="168"/>
      <c r="Q108" s="169"/>
      <c r="R108" s="169"/>
      <c r="S108" s="170"/>
      <c r="T108" s="170"/>
      <c r="U108" s="508" t="s" ph="1">
        <v>608</v>
      </c>
      <c r="V108" s="509" t="s">
        <v>74</v>
      </c>
      <c r="W108" s="506">
        <v>8</v>
      </c>
      <c r="X108" s="193"/>
    </row>
    <row r="109" spans="1:71" ht="15" customHeight="1">
      <c r="C109" s="195"/>
      <c r="D109" s="507"/>
      <c r="E109" s="508"/>
      <c r="F109" s="509"/>
      <c r="G109" s="166"/>
      <c r="H109" s="173">
        <v>6</v>
      </c>
      <c r="I109" s="174"/>
      <c r="J109" s="166"/>
      <c r="K109" s="166"/>
      <c r="L109" s="167"/>
      <c r="M109" s="167"/>
      <c r="N109" s="168"/>
      <c r="O109" s="168"/>
      <c r="P109" s="168"/>
      <c r="Q109" s="169"/>
      <c r="R109" s="175"/>
      <c r="S109" s="176">
        <v>8</v>
      </c>
      <c r="T109" s="169"/>
      <c r="U109" s="508"/>
      <c r="V109" s="509"/>
      <c r="W109" s="507"/>
      <c r="X109" s="195"/>
    </row>
    <row r="110" spans="1:71" ht="15" customHeight="1">
      <c r="C110" s="193"/>
      <c r="D110" s="506">
        <v>2</v>
      </c>
      <c r="E110" s="508" t="s" ph="1">
        <v>609</v>
      </c>
      <c r="F110" s="509" t="s">
        <v>80</v>
      </c>
      <c r="G110" s="165"/>
      <c r="H110" s="166"/>
      <c r="I110" s="187"/>
      <c r="J110" s="174"/>
      <c r="K110" s="166"/>
      <c r="L110" s="167"/>
      <c r="M110" s="167"/>
      <c r="N110" s="168"/>
      <c r="O110" s="168"/>
      <c r="P110" s="168"/>
      <c r="Q110" s="175"/>
      <c r="R110" s="182"/>
      <c r="S110" s="169"/>
      <c r="T110" s="170"/>
      <c r="U110" s="508" t="s" ph="1">
        <v>610</v>
      </c>
      <c r="V110" s="509" t="s">
        <v>105</v>
      </c>
      <c r="W110" s="506">
        <v>9</v>
      </c>
      <c r="X110" s="193"/>
    </row>
    <row r="111" spans="1:71" ht="15" customHeight="1">
      <c r="C111" s="195"/>
      <c r="D111" s="507"/>
      <c r="E111" s="508"/>
      <c r="F111" s="509"/>
      <c r="G111" s="173">
        <v>1</v>
      </c>
      <c r="H111" s="174"/>
      <c r="I111" s="174"/>
      <c r="J111" s="174"/>
      <c r="K111" s="166"/>
      <c r="L111" s="167"/>
      <c r="M111" s="167"/>
      <c r="N111" s="168"/>
      <c r="O111" s="168"/>
      <c r="P111" s="168"/>
      <c r="Q111" s="175"/>
      <c r="R111" s="175"/>
      <c r="S111" s="175"/>
      <c r="T111" s="176">
        <v>4</v>
      </c>
      <c r="U111" s="508"/>
      <c r="V111" s="509"/>
      <c r="W111" s="507"/>
      <c r="X111" s="195"/>
    </row>
    <row r="112" spans="1:71" ht="15" customHeight="1">
      <c r="C112" s="193"/>
      <c r="D112" s="506">
        <v>3</v>
      </c>
      <c r="E112" s="508" t="s" ph="1">
        <v>611</v>
      </c>
      <c r="F112" s="509" t="s">
        <v>75</v>
      </c>
      <c r="G112" s="165"/>
      <c r="H112" s="187"/>
      <c r="I112" s="166"/>
      <c r="J112" s="174"/>
      <c r="K112" s="166"/>
      <c r="L112" s="167"/>
      <c r="M112" s="167"/>
      <c r="N112" s="168"/>
      <c r="O112" s="168"/>
      <c r="P112" s="168"/>
      <c r="Q112" s="175"/>
      <c r="R112" s="169"/>
      <c r="S112" s="182"/>
      <c r="T112" s="170"/>
      <c r="U112" s="508" t="s" ph="1">
        <v>612</v>
      </c>
      <c r="V112" s="509" t="s">
        <v>80</v>
      </c>
      <c r="W112" s="506">
        <v>10</v>
      </c>
      <c r="X112" s="193"/>
    </row>
    <row r="113" spans="3:24" ht="15" customHeight="1">
      <c r="C113" s="195"/>
      <c r="D113" s="507"/>
      <c r="E113" s="508"/>
      <c r="F113" s="509"/>
      <c r="G113" s="166"/>
      <c r="H113" s="166"/>
      <c r="I113" s="166">
        <v>10</v>
      </c>
      <c r="J113" s="177"/>
      <c r="K113" s="165"/>
      <c r="L113" s="178"/>
      <c r="M113" s="178"/>
      <c r="N113" s="179"/>
      <c r="O113" s="180"/>
      <c r="P113" s="180"/>
      <c r="Q113" s="181"/>
      <c r="R113" s="169">
        <v>11</v>
      </c>
      <c r="S113" s="169"/>
      <c r="T113" s="169"/>
      <c r="U113" s="508"/>
      <c r="V113" s="509"/>
      <c r="W113" s="507"/>
      <c r="X113" s="195"/>
    </row>
    <row r="114" spans="3:24" ht="15" customHeight="1">
      <c r="C114" s="193"/>
      <c r="D114" s="506">
        <v>4</v>
      </c>
      <c r="E114" s="508" t="s" ph="1">
        <v>613</v>
      </c>
      <c r="F114" s="509" t="s">
        <v>62</v>
      </c>
      <c r="G114" s="165"/>
      <c r="H114" s="166"/>
      <c r="I114" s="166"/>
      <c r="J114" s="174"/>
      <c r="K114" s="183">
        <v>12</v>
      </c>
      <c r="L114" s="184"/>
      <c r="M114" s="184"/>
      <c r="N114" s="185"/>
      <c r="O114" s="185"/>
      <c r="P114" s="185"/>
      <c r="Q114" s="175"/>
      <c r="R114" s="186"/>
      <c r="S114" s="169"/>
      <c r="T114" s="170"/>
      <c r="U114" s="508" t="s" ph="1">
        <v>136</v>
      </c>
      <c r="V114" s="509" t="s">
        <v>80</v>
      </c>
      <c r="W114" s="506">
        <v>11</v>
      </c>
      <c r="X114" s="193"/>
    </row>
    <row r="115" spans="3:24" ht="15" customHeight="1">
      <c r="C115" s="195"/>
      <c r="D115" s="507"/>
      <c r="E115" s="508"/>
      <c r="F115" s="509"/>
      <c r="G115" s="173">
        <v>2</v>
      </c>
      <c r="H115" s="174"/>
      <c r="I115" s="166"/>
      <c r="J115" s="174"/>
      <c r="K115" s="166"/>
      <c r="L115" s="167"/>
      <c r="M115" s="167"/>
      <c r="N115" s="168"/>
      <c r="O115" s="168"/>
      <c r="P115" s="168"/>
      <c r="Q115" s="175"/>
      <c r="R115" s="169"/>
      <c r="S115" s="175"/>
      <c r="T115" s="176">
        <v>5</v>
      </c>
      <c r="U115" s="508"/>
      <c r="V115" s="509"/>
      <c r="W115" s="507"/>
      <c r="X115" s="195"/>
    </row>
    <row r="116" spans="3:24" ht="15" customHeight="1">
      <c r="C116" s="193"/>
      <c r="D116" s="506">
        <v>5</v>
      </c>
      <c r="E116" s="508" t="s" ph="1">
        <v>614</v>
      </c>
      <c r="F116" s="509" t="s">
        <v>74</v>
      </c>
      <c r="G116" s="165"/>
      <c r="H116" s="187"/>
      <c r="I116" s="174"/>
      <c r="J116" s="174"/>
      <c r="K116" s="166"/>
      <c r="L116" s="167"/>
      <c r="M116" s="167"/>
      <c r="N116" s="168"/>
      <c r="O116" s="168"/>
      <c r="P116" s="168"/>
      <c r="Q116" s="175"/>
      <c r="R116" s="175"/>
      <c r="S116" s="182"/>
      <c r="T116" s="170"/>
      <c r="U116" s="508" t="s" ph="1">
        <v>615</v>
      </c>
      <c r="V116" s="509" t="s">
        <v>106</v>
      </c>
      <c r="W116" s="506">
        <v>12</v>
      </c>
      <c r="X116" s="193"/>
    </row>
    <row r="117" spans="3:24" ht="15" customHeight="1">
      <c r="C117" s="195"/>
      <c r="D117" s="507"/>
      <c r="E117" s="508"/>
      <c r="F117" s="509"/>
      <c r="G117" s="166"/>
      <c r="H117" s="166">
        <v>7</v>
      </c>
      <c r="I117" s="174"/>
      <c r="J117" s="174"/>
      <c r="K117" s="166"/>
      <c r="L117" s="167"/>
      <c r="M117" s="167"/>
      <c r="N117" s="168"/>
      <c r="O117" s="168"/>
      <c r="P117" s="168"/>
      <c r="Q117" s="175"/>
      <c r="R117" s="175"/>
      <c r="S117" s="169">
        <v>9</v>
      </c>
      <c r="T117" s="169"/>
      <c r="U117" s="508"/>
      <c r="V117" s="509"/>
      <c r="W117" s="507"/>
      <c r="X117" s="195"/>
    </row>
    <row r="118" spans="3:24" ht="15" customHeight="1">
      <c r="C118" s="193"/>
      <c r="D118" s="506">
        <v>6</v>
      </c>
      <c r="E118" s="508" t="s" ph="1">
        <v>616</v>
      </c>
      <c r="F118" s="509" t="s">
        <v>80</v>
      </c>
      <c r="G118" s="165"/>
      <c r="H118" s="166"/>
      <c r="I118" s="187"/>
      <c r="J118" s="166"/>
      <c r="K118" s="166"/>
      <c r="L118" s="167"/>
      <c r="M118" s="167"/>
      <c r="N118" s="168"/>
      <c r="O118" s="168"/>
      <c r="P118" s="168"/>
      <c r="Q118" s="169"/>
      <c r="R118" s="182"/>
      <c r="S118" s="170"/>
      <c r="T118" s="170"/>
      <c r="U118" s="508" t="s" ph="1">
        <v>141</v>
      </c>
      <c r="V118" s="509" t="s">
        <v>75</v>
      </c>
      <c r="W118" s="506">
        <v>13</v>
      </c>
      <c r="X118" s="193"/>
    </row>
    <row r="119" spans="3:24" ht="15" customHeight="1">
      <c r="C119" s="195"/>
      <c r="D119" s="507"/>
      <c r="E119" s="508"/>
      <c r="F119" s="509"/>
      <c r="G119" s="173">
        <v>3</v>
      </c>
      <c r="H119" s="174"/>
      <c r="I119" s="174"/>
      <c r="J119" s="166"/>
      <c r="K119" s="166"/>
      <c r="L119" s="167"/>
      <c r="M119" s="167"/>
      <c r="N119" s="168"/>
      <c r="O119" s="168"/>
      <c r="P119" s="168"/>
      <c r="Q119" s="169"/>
      <c r="R119" s="169"/>
      <c r="S119" s="169"/>
      <c r="T119" s="169"/>
      <c r="U119" s="508"/>
      <c r="V119" s="509"/>
      <c r="W119" s="507"/>
      <c r="X119" s="195"/>
    </row>
    <row r="120" spans="3:24" ht="15" customHeight="1">
      <c r="C120" s="193"/>
      <c r="D120" s="506">
        <v>7</v>
      </c>
      <c r="E120" s="508" t="s" ph="1">
        <v>140</v>
      </c>
      <c r="F120" s="509" t="s">
        <v>81</v>
      </c>
      <c r="G120" s="165"/>
      <c r="H120" s="187"/>
      <c r="I120" s="166"/>
      <c r="J120" s="166"/>
      <c r="K120" s="166"/>
      <c r="L120" s="167"/>
      <c r="M120" s="167"/>
      <c r="N120" s="168"/>
      <c r="O120" s="168"/>
      <c r="P120" s="168"/>
      <c r="Q120" s="196"/>
      <c r="R120" s="196"/>
      <c r="S120" s="196"/>
      <c r="T120" s="196"/>
      <c r="U120" s="188"/>
      <c r="V120" s="188"/>
      <c r="W120" s="163"/>
      <c r="X120" s="193"/>
    </row>
    <row r="121" spans="3:24" ht="15" customHeight="1">
      <c r="C121" s="195"/>
      <c r="D121" s="507"/>
      <c r="E121" s="508"/>
      <c r="F121" s="509"/>
      <c r="G121" s="166"/>
      <c r="H121" s="166"/>
      <c r="I121" s="166"/>
      <c r="J121" s="166"/>
      <c r="K121" s="166"/>
      <c r="L121" s="167"/>
      <c r="M121" s="167"/>
      <c r="N121" s="168"/>
      <c r="O121" s="168"/>
      <c r="P121" s="168"/>
      <c r="Q121" s="196"/>
      <c r="R121" s="196"/>
      <c r="S121" s="196"/>
      <c r="T121" s="196"/>
      <c r="U121" s="188"/>
      <c r="V121" s="188"/>
      <c r="W121" s="172"/>
      <c r="X121" s="195"/>
    </row>
    <row r="122" spans="3:24" ht="21">
      <c r="E122" s="12" ph="1"/>
      <c r="U122" s="12" ph="1"/>
    </row>
    <row r="123" spans="3:24" ht="21">
      <c r="E123" s="12" ph="1"/>
      <c r="U123" s="12" ph="1"/>
    </row>
    <row r="125" spans="3:24" ht="21">
      <c r="E125" s="12" ph="1"/>
      <c r="U125" s="12" ph="1"/>
    </row>
  </sheetData>
  <mergeCells count="244">
    <mergeCell ref="W118:W119"/>
    <mergeCell ref="D120:D121"/>
    <mergeCell ref="E120:E121"/>
    <mergeCell ref="F120:F121"/>
    <mergeCell ref="D118:D119"/>
    <mergeCell ref="E118:E119"/>
    <mergeCell ref="F118:F119"/>
    <mergeCell ref="U118:U119"/>
    <mergeCell ref="V118:V119"/>
    <mergeCell ref="D116:D117"/>
    <mergeCell ref="E116:E117"/>
    <mergeCell ref="F116:F117"/>
    <mergeCell ref="U116:U117"/>
    <mergeCell ref="V116:V117"/>
    <mergeCell ref="W116:W117"/>
    <mergeCell ref="D114:D115"/>
    <mergeCell ref="E114:E115"/>
    <mergeCell ref="F114:F115"/>
    <mergeCell ref="U114:U115"/>
    <mergeCell ref="V114:V115"/>
    <mergeCell ref="D112:D113"/>
    <mergeCell ref="E112:E113"/>
    <mergeCell ref="F112:F113"/>
    <mergeCell ref="U112:U113"/>
    <mergeCell ref="V112:V113"/>
    <mergeCell ref="W112:W113"/>
    <mergeCell ref="W114:W115"/>
    <mergeCell ref="U108:U109"/>
    <mergeCell ref="V108:V109"/>
    <mergeCell ref="W108:W109"/>
    <mergeCell ref="D110:D111"/>
    <mergeCell ref="E110:E111"/>
    <mergeCell ref="F110:F111"/>
    <mergeCell ref="U110:U111"/>
    <mergeCell ref="V110:V111"/>
    <mergeCell ref="W110:W111"/>
    <mergeCell ref="D94:D95"/>
    <mergeCell ref="E94:E95"/>
    <mergeCell ref="F94:F95"/>
    <mergeCell ref="G105:T105"/>
    <mergeCell ref="D108:D109"/>
    <mergeCell ref="E108:E109"/>
    <mergeCell ref="F108:F109"/>
    <mergeCell ref="M97:N97"/>
    <mergeCell ref="H98:J99"/>
    <mergeCell ref="Q98:S99"/>
    <mergeCell ref="M99:N99"/>
    <mergeCell ref="W90:W91"/>
    <mergeCell ref="D92:D93"/>
    <mergeCell ref="E92:E93"/>
    <mergeCell ref="F92:F93"/>
    <mergeCell ref="U92:U93"/>
    <mergeCell ref="V92:V93"/>
    <mergeCell ref="W92:W93"/>
    <mergeCell ref="D90:D91"/>
    <mergeCell ref="E90:E91"/>
    <mergeCell ref="F90:F91"/>
    <mergeCell ref="U90:U91"/>
    <mergeCell ref="V90:V91"/>
    <mergeCell ref="W86:W87"/>
    <mergeCell ref="D88:D89"/>
    <mergeCell ref="E88:E89"/>
    <mergeCell ref="F88:F89"/>
    <mergeCell ref="U88:U89"/>
    <mergeCell ref="V88:V89"/>
    <mergeCell ref="W88:W89"/>
    <mergeCell ref="D86:D87"/>
    <mergeCell ref="E86:E87"/>
    <mergeCell ref="F86:F87"/>
    <mergeCell ref="U86:U87"/>
    <mergeCell ref="V86:V87"/>
    <mergeCell ref="W82:W83"/>
    <mergeCell ref="D84:D85"/>
    <mergeCell ref="E84:E85"/>
    <mergeCell ref="F84:F85"/>
    <mergeCell ref="U84:U85"/>
    <mergeCell ref="V84:V85"/>
    <mergeCell ref="W84:W85"/>
    <mergeCell ref="D82:D83"/>
    <mergeCell ref="E82:E83"/>
    <mergeCell ref="F82:F83"/>
    <mergeCell ref="U82:U83"/>
    <mergeCell ref="V82:V83"/>
    <mergeCell ref="D80:D81"/>
    <mergeCell ref="E80:E81"/>
    <mergeCell ref="F80:F81"/>
    <mergeCell ref="U80:U81"/>
    <mergeCell ref="V80:V81"/>
    <mergeCell ref="W80:W81"/>
    <mergeCell ref="D78:D79"/>
    <mergeCell ref="E78:E79"/>
    <mergeCell ref="F78:F79"/>
    <mergeCell ref="U78:U79"/>
    <mergeCell ref="V78:V79"/>
    <mergeCell ref="D76:D77"/>
    <mergeCell ref="E76:E77"/>
    <mergeCell ref="F76:F77"/>
    <mergeCell ref="U76:U77"/>
    <mergeCell ref="V76:V77"/>
    <mergeCell ref="W76:W77"/>
    <mergeCell ref="W78:W79"/>
    <mergeCell ref="W60:W61"/>
    <mergeCell ref="G71:T71"/>
    <mergeCell ref="D74:D75"/>
    <mergeCell ref="E74:E75"/>
    <mergeCell ref="F74:F75"/>
    <mergeCell ref="U74:U75"/>
    <mergeCell ref="V74:V75"/>
    <mergeCell ref="W74:W75"/>
    <mergeCell ref="D60:D61"/>
    <mergeCell ref="E60:E61"/>
    <mergeCell ref="F60:F61"/>
    <mergeCell ref="U60:U61"/>
    <mergeCell ref="V60:V61"/>
    <mergeCell ref="M64:N64"/>
    <mergeCell ref="M62:N62"/>
    <mergeCell ref="H63:J64"/>
    <mergeCell ref="Q63:S64"/>
    <mergeCell ref="W56:W57"/>
    <mergeCell ref="D58:D59"/>
    <mergeCell ref="E58:E59"/>
    <mergeCell ref="F58:F59"/>
    <mergeCell ref="U58:U59"/>
    <mergeCell ref="V58:V59"/>
    <mergeCell ref="W58:W59"/>
    <mergeCell ref="D56:D57"/>
    <mergeCell ref="E56:E57"/>
    <mergeCell ref="F56:F57"/>
    <mergeCell ref="U56:U57"/>
    <mergeCell ref="V56:V57"/>
    <mergeCell ref="W52:W53"/>
    <mergeCell ref="D54:D55"/>
    <mergeCell ref="E54:E55"/>
    <mergeCell ref="F54:F55"/>
    <mergeCell ref="U54:U55"/>
    <mergeCell ref="V54:V55"/>
    <mergeCell ref="W54:W55"/>
    <mergeCell ref="D52:D53"/>
    <mergeCell ref="E52:E53"/>
    <mergeCell ref="F52:F53"/>
    <mergeCell ref="U52:U53"/>
    <mergeCell ref="V52:V53"/>
    <mergeCell ref="W48:W49"/>
    <mergeCell ref="D50:D51"/>
    <mergeCell ref="E50:E51"/>
    <mergeCell ref="F50:F51"/>
    <mergeCell ref="U50:U51"/>
    <mergeCell ref="V50:V51"/>
    <mergeCell ref="W50:W51"/>
    <mergeCell ref="D48:D49"/>
    <mergeCell ref="E48:E49"/>
    <mergeCell ref="F48:F49"/>
    <mergeCell ref="U48:U49"/>
    <mergeCell ref="V48:V49"/>
    <mergeCell ref="W44:W45"/>
    <mergeCell ref="D46:D47"/>
    <mergeCell ref="E46:E47"/>
    <mergeCell ref="F46:F47"/>
    <mergeCell ref="U46:U47"/>
    <mergeCell ref="V46:V47"/>
    <mergeCell ref="W46:W47"/>
    <mergeCell ref="D44:D45"/>
    <mergeCell ref="E44:E45"/>
    <mergeCell ref="F44:F45"/>
    <mergeCell ref="U44:U45"/>
    <mergeCell ref="V44:V45"/>
    <mergeCell ref="D42:D43"/>
    <mergeCell ref="E42:E43"/>
    <mergeCell ref="F42:F43"/>
    <mergeCell ref="U42:U43"/>
    <mergeCell ref="V42:V43"/>
    <mergeCell ref="W42:W43"/>
    <mergeCell ref="D40:D41"/>
    <mergeCell ref="E40:E41"/>
    <mergeCell ref="F40:F41"/>
    <mergeCell ref="U40:U41"/>
    <mergeCell ref="V40:V41"/>
    <mergeCell ref="D38:D39"/>
    <mergeCell ref="E38:E39"/>
    <mergeCell ref="F38:F39"/>
    <mergeCell ref="U38:U39"/>
    <mergeCell ref="V38:V39"/>
    <mergeCell ref="W38:W39"/>
    <mergeCell ref="W40:W41"/>
    <mergeCell ref="W24:W25"/>
    <mergeCell ref="G33:T33"/>
    <mergeCell ref="D36:D37"/>
    <mergeCell ref="E36:E37"/>
    <mergeCell ref="F36:F37"/>
    <mergeCell ref="U36:U37"/>
    <mergeCell ref="V36:V37"/>
    <mergeCell ref="W36:W37"/>
    <mergeCell ref="D24:D25"/>
    <mergeCell ref="E24:E25"/>
    <mergeCell ref="F24:F25"/>
    <mergeCell ref="U24:U25"/>
    <mergeCell ref="V24:V25"/>
    <mergeCell ref="M26:N26"/>
    <mergeCell ref="H27:J28"/>
    <mergeCell ref="Q27:S28"/>
    <mergeCell ref="M28:N28"/>
    <mergeCell ref="W20:W21"/>
    <mergeCell ref="D22:D23"/>
    <mergeCell ref="E22:E23"/>
    <mergeCell ref="F22:F23"/>
    <mergeCell ref="U22:U23"/>
    <mergeCell ref="V22:V23"/>
    <mergeCell ref="W22:W23"/>
    <mergeCell ref="D20:D21"/>
    <mergeCell ref="E20:E21"/>
    <mergeCell ref="F20:F21"/>
    <mergeCell ref="U20:U21"/>
    <mergeCell ref="V20:V21"/>
    <mergeCell ref="D14:D15"/>
    <mergeCell ref="E14:E15"/>
    <mergeCell ref="F14:F15"/>
    <mergeCell ref="U14:U15"/>
    <mergeCell ref="V14:V15"/>
    <mergeCell ref="W14:W15"/>
    <mergeCell ref="W16:W17"/>
    <mergeCell ref="D18:D19"/>
    <mergeCell ref="E18:E19"/>
    <mergeCell ref="F18:F19"/>
    <mergeCell ref="U18:U19"/>
    <mergeCell ref="V18:V19"/>
    <mergeCell ref="W18:W19"/>
    <mergeCell ref="D16:D17"/>
    <mergeCell ref="E16:E17"/>
    <mergeCell ref="F16:F17"/>
    <mergeCell ref="U16:U17"/>
    <mergeCell ref="V16:V17"/>
    <mergeCell ref="G7:T7"/>
    <mergeCell ref="D10:D11"/>
    <mergeCell ref="E10:E11"/>
    <mergeCell ref="F10:F11"/>
    <mergeCell ref="U10:U11"/>
    <mergeCell ref="V10:V11"/>
    <mergeCell ref="W10:W11"/>
    <mergeCell ref="D12:D13"/>
    <mergeCell ref="E12:E13"/>
    <mergeCell ref="F12:F13"/>
    <mergeCell ref="U12:U13"/>
    <mergeCell ref="V12:V13"/>
    <mergeCell ref="W12:W13"/>
  </mergeCells>
  <phoneticPr fontId="10"/>
  <conditionalFormatting sqref="E10:F25">
    <cfRule type="expression" dxfId="44" priority="11">
      <formula>#REF!&lt;&gt;#REF!</formula>
    </cfRule>
  </conditionalFormatting>
  <conditionalFormatting sqref="E36:F68">
    <cfRule type="expression" dxfId="43" priority="8">
      <formula>#REF!&lt;&gt;#REF!</formula>
    </cfRule>
  </conditionalFormatting>
  <conditionalFormatting sqref="E74:F95">
    <cfRule type="expression" dxfId="42" priority="5">
      <formula>#REF!&lt;&gt;#REF!</formula>
    </cfRule>
  </conditionalFormatting>
  <conditionalFormatting sqref="E108:F121">
    <cfRule type="expression" dxfId="41" priority="2">
      <formula>#REF!&lt;&gt;#REF!</formula>
    </cfRule>
  </conditionalFormatting>
  <conditionalFormatting sqref="F10:F25 V10:V25">
    <cfRule type="cellIs" dxfId="40" priority="12" operator="equal">
      <formula>#REF!</formula>
    </cfRule>
  </conditionalFormatting>
  <conditionalFormatting sqref="F36:F68 V36:V68">
    <cfRule type="cellIs" dxfId="39" priority="9" operator="equal">
      <formula>#REF!</formula>
    </cfRule>
  </conditionalFormatting>
  <conditionalFormatting sqref="F74:F95 V74:V93">
    <cfRule type="cellIs" dxfId="38" priority="6" operator="equal">
      <formula>#REF!</formula>
    </cfRule>
  </conditionalFormatting>
  <conditionalFormatting sqref="F108:F121 V108:V119">
    <cfRule type="cellIs" dxfId="37" priority="3" operator="equal">
      <formula>#REF!</formula>
    </cfRule>
  </conditionalFormatting>
  <conditionalFormatting sqref="U10:V25">
    <cfRule type="expression" dxfId="36" priority="10">
      <formula>#REF!&lt;&gt;#REF!</formula>
    </cfRule>
  </conditionalFormatting>
  <conditionalFormatting sqref="U36:V68">
    <cfRule type="expression" dxfId="35" priority="7">
      <formula>#REF!&lt;&gt;#REF!</formula>
    </cfRule>
  </conditionalFormatting>
  <conditionalFormatting sqref="U74:V93">
    <cfRule type="expression" dxfId="34" priority="4">
      <formula>#REF!&lt;&gt;#REF!</formula>
    </cfRule>
  </conditionalFormatting>
  <conditionalFormatting sqref="U108:V119">
    <cfRule type="expression" dxfId="33" priority="1">
      <formula>#REF!&lt;&gt;#REF!</formula>
    </cfRule>
  </conditionalFormatting>
  <printOptions horizontalCentered="1"/>
  <pageMargins left="0.59055118110236227" right="0.39370078740157483" top="0.59055118110236227" bottom="0.39370078740157483" header="0.31496062992125984" footer="0.31496062992125984"/>
  <pageSetup paperSize="9" scale="75" orientation="portrait" r:id="rId1"/>
  <rowBreaks count="1" manualBreakCount="1">
    <brk id="6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2E853-A377-42DA-B96F-B1A3284D9142}">
  <sheetPr codeName="Sheet66">
    <tabColor rgb="FF00B050"/>
    <pageSetUpPr fitToPage="1"/>
  </sheetPr>
  <dimension ref="A1:X64"/>
  <sheetViews>
    <sheetView topLeftCell="C1" zoomScaleNormal="100" workbookViewId="0">
      <selection activeCell="X1" sqref="X1"/>
    </sheetView>
  </sheetViews>
  <sheetFormatPr defaultColWidth="8.125" defaultRowHeight="13.5"/>
  <cols>
    <col min="1" max="2" width="8.125" style="2" hidden="1" customWidth="1"/>
    <col min="3" max="3" width="2.75" style="2" customWidth="1"/>
    <col min="4" max="4" width="2.75" style="199" customWidth="1"/>
    <col min="5" max="5" width="25.75" style="12" customWidth="1"/>
    <col min="6" max="6" width="9.75" style="12" customWidth="1"/>
    <col min="7" max="13" width="3" style="197" customWidth="1"/>
    <col min="14" max="20" width="3" style="198" customWidth="1"/>
    <col min="21" max="21" width="25.75" style="12" customWidth="1"/>
    <col min="22" max="22" width="9.75" style="12" customWidth="1"/>
    <col min="23" max="23" width="2.75" style="200" customWidth="1"/>
    <col min="24" max="24" width="5.125" style="2" customWidth="1"/>
    <col min="25" max="16384" width="8.125" style="2"/>
  </cols>
  <sheetData>
    <row r="1" spans="3:24" s="152" customFormat="1" ht="12" customHeight="1">
      <c r="D1" s="153" t="s">
        <v>527</v>
      </c>
      <c r="E1" s="154"/>
      <c r="F1" s="154"/>
      <c r="G1" s="155"/>
      <c r="H1" s="155"/>
      <c r="I1" s="155"/>
      <c r="J1" s="155"/>
      <c r="K1" s="155"/>
      <c r="L1" s="155"/>
      <c r="M1" s="156"/>
      <c r="N1" s="156"/>
      <c r="O1" s="156"/>
      <c r="P1" s="156"/>
      <c r="Q1" s="156"/>
      <c r="R1" s="156"/>
      <c r="S1" s="156"/>
      <c r="W1" s="152" t="s">
        <v>528</v>
      </c>
    </row>
    <row r="2" spans="3:24" s="152" customFormat="1" ht="12" customHeight="1">
      <c r="D2" s="153"/>
      <c r="E2" s="154"/>
      <c r="F2" s="154"/>
      <c r="G2" s="155"/>
      <c r="H2" s="155"/>
      <c r="I2" s="155"/>
      <c r="J2" s="155"/>
      <c r="K2" s="155"/>
      <c r="L2" s="155"/>
      <c r="M2" s="156"/>
      <c r="N2" s="156"/>
      <c r="O2" s="156"/>
      <c r="P2" s="156"/>
      <c r="Q2" s="156"/>
      <c r="R2" s="156"/>
      <c r="S2" s="156"/>
    </row>
    <row r="3" spans="3:24" s="152" customFormat="1" ht="12" customHeight="1">
      <c r="D3" s="153"/>
      <c r="E3" s="154"/>
      <c r="F3" s="154"/>
      <c r="G3" s="155"/>
      <c r="H3" s="155"/>
      <c r="I3" s="155"/>
      <c r="J3" s="155"/>
      <c r="K3" s="155"/>
      <c r="L3" s="155"/>
      <c r="M3" s="156"/>
      <c r="N3" s="156"/>
      <c r="O3" s="156"/>
      <c r="P3" s="156"/>
      <c r="Q3" s="156"/>
      <c r="R3" s="156"/>
      <c r="S3" s="156"/>
    </row>
    <row r="4" spans="3:24" s="152" customFormat="1" ht="12" customHeight="1">
      <c r="D4" s="153"/>
      <c r="E4" s="154"/>
      <c r="F4" s="154"/>
      <c r="G4" s="155"/>
      <c r="H4" s="155"/>
      <c r="I4" s="155"/>
      <c r="J4" s="155"/>
      <c r="K4" s="155"/>
      <c r="L4" s="155"/>
      <c r="M4" s="156"/>
      <c r="N4" s="156"/>
      <c r="O4" s="156"/>
      <c r="P4" s="156"/>
      <c r="Q4" s="156"/>
      <c r="R4" s="156"/>
      <c r="S4" s="156"/>
    </row>
    <row r="5" spans="3:24" s="157" customFormat="1" ht="30" customHeight="1">
      <c r="D5" s="219"/>
      <c r="E5" s="220"/>
      <c r="F5" s="220"/>
      <c r="G5" s="505" t="s">
        <v>529</v>
      </c>
      <c r="H5" s="505"/>
      <c r="I5" s="505"/>
      <c r="J5" s="505"/>
      <c r="K5" s="505"/>
      <c r="L5" s="505"/>
      <c r="M5" s="505"/>
      <c r="N5" s="505"/>
      <c r="O5" s="505"/>
      <c r="P5" s="505"/>
      <c r="Q5" s="505"/>
      <c r="R5" s="505"/>
      <c r="S5" s="505"/>
      <c r="T5" s="505"/>
      <c r="U5" s="219"/>
      <c r="V5" s="221"/>
      <c r="W5" s="222"/>
    </row>
    <row r="6" spans="3:24" s="159" customFormat="1" ht="14.1" customHeight="1">
      <c r="G6" s="160"/>
      <c r="H6" s="160"/>
      <c r="I6" s="160"/>
      <c r="J6" s="160"/>
      <c r="K6" s="160"/>
      <c r="L6" s="160"/>
      <c r="M6" s="160"/>
      <c r="N6" s="161"/>
      <c r="O6" s="161"/>
      <c r="P6" s="161"/>
      <c r="Q6" s="161"/>
      <c r="R6" s="161"/>
      <c r="S6" s="161"/>
      <c r="T6" s="161"/>
    </row>
    <row r="7" spans="3:24" s="159" customFormat="1" ht="14.1" customHeight="1">
      <c r="G7" s="160"/>
      <c r="H7" s="160"/>
      <c r="I7" s="160"/>
      <c r="J7" s="160"/>
      <c r="K7" s="160"/>
      <c r="L7" s="160"/>
      <c r="M7" s="160"/>
      <c r="N7" s="161"/>
      <c r="O7" s="161"/>
      <c r="P7" s="161"/>
      <c r="Q7" s="161"/>
      <c r="R7" s="161"/>
      <c r="S7" s="161"/>
      <c r="T7" s="161"/>
    </row>
    <row r="8" spans="3:24" ht="15" customHeight="1">
      <c r="C8" s="162"/>
      <c r="D8" s="506">
        <v>1</v>
      </c>
      <c r="E8" s="508" t="s" ph="1">
        <v>530</v>
      </c>
      <c r="F8" s="509" t="s">
        <v>74</v>
      </c>
      <c r="G8" s="165"/>
      <c r="H8" s="165"/>
      <c r="I8" s="166"/>
      <c r="J8" s="166"/>
      <c r="K8" s="167"/>
      <c r="L8" s="167"/>
      <c r="M8" s="167"/>
      <c r="N8" s="168"/>
      <c r="O8" s="168"/>
      <c r="P8" s="168"/>
      <c r="Q8" s="168"/>
      <c r="R8" s="169"/>
      <c r="S8" s="169"/>
      <c r="T8" s="170"/>
      <c r="U8" s="508" t="s" ph="1">
        <v>82</v>
      </c>
      <c r="V8" s="509" t="s">
        <v>79</v>
      </c>
      <c r="W8" s="506">
        <v>4</v>
      </c>
      <c r="X8" s="171"/>
    </row>
    <row r="9" spans="3:24" ht="15" customHeight="1">
      <c r="C9" s="11"/>
      <c r="D9" s="507"/>
      <c r="E9" s="508"/>
      <c r="F9" s="509"/>
      <c r="G9" s="166"/>
      <c r="H9" s="173">
        <v>4</v>
      </c>
      <c r="I9" s="174"/>
      <c r="J9" s="166"/>
      <c r="K9" s="167"/>
      <c r="L9" s="167"/>
      <c r="M9" s="167"/>
      <c r="N9" s="168"/>
      <c r="O9" s="168"/>
      <c r="P9" s="168"/>
      <c r="Q9" s="168"/>
      <c r="R9" s="169"/>
      <c r="S9" s="175"/>
      <c r="T9" s="176">
        <v>2</v>
      </c>
      <c r="U9" s="508"/>
      <c r="V9" s="509"/>
      <c r="W9" s="507"/>
      <c r="X9" s="171"/>
    </row>
    <row r="10" spans="3:24" ht="15" customHeight="1">
      <c r="C10" s="162"/>
      <c r="D10" s="506">
        <v>2</v>
      </c>
      <c r="E10" s="508" t="s" ph="1">
        <v>830</v>
      </c>
      <c r="F10" s="509" t="s">
        <v>66</v>
      </c>
      <c r="G10" s="165"/>
      <c r="H10" s="166"/>
      <c r="I10" s="177"/>
      <c r="J10" s="165"/>
      <c r="K10" s="178"/>
      <c r="L10" s="178"/>
      <c r="M10" s="178"/>
      <c r="N10" s="179"/>
      <c r="O10" s="180"/>
      <c r="P10" s="180"/>
      <c r="Q10" s="180"/>
      <c r="R10" s="181"/>
      <c r="S10" s="182"/>
      <c r="T10" s="170"/>
      <c r="U10" s="508" t="s" ph="1">
        <v>831</v>
      </c>
      <c r="V10" s="509" t="s">
        <v>74</v>
      </c>
      <c r="W10" s="506">
        <v>5</v>
      </c>
      <c r="X10" s="171"/>
    </row>
    <row r="11" spans="3:24" ht="15" customHeight="1">
      <c r="C11" s="11"/>
      <c r="D11" s="507"/>
      <c r="E11" s="508"/>
      <c r="F11" s="509"/>
      <c r="G11" s="173">
        <v>1</v>
      </c>
      <c r="H11" s="174"/>
      <c r="I11" s="174"/>
      <c r="J11" s="183">
        <v>6</v>
      </c>
      <c r="K11" s="184"/>
      <c r="L11" s="184"/>
      <c r="M11" s="184"/>
      <c r="N11" s="185"/>
      <c r="O11" s="185"/>
      <c r="P11" s="185"/>
      <c r="Q11" s="185"/>
      <c r="R11" s="175"/>
      <c r="S11" s="186">
        <v>5</v>
      </c>
      <c r="T11" s="169"/>
      <c r="U11" s="508"/>
      <c r="V11" s="509"/>
      <c r="W11" s="507"/>
      <c r="X11" s="171"/>
    </row>
    <row r="12" spans="3:24" ht="15" customHeight="1">
      <c r="C12" s="162"/>
      <c r="D12" s="506">
        <v>3</v>
      </c>
      <c r="E12" s="508" t="s" ph="1">
        <v>531</v>
      </c>
      <c r="F12" s="509" t="s">
        <v>77</v>
      </c>
      <c r="G12" s="165"/>
      <c r="H12" s="187"/>
      <c r="I12" s="166"/>
      <c r="J12" s="166"/>
      <c r="K12" s="167"/>
      <c r="L12" s="167"/>
      <c r="M12" s="167"/>
      <c r="N12" s="168"/>
      <c r="O12" s="168"/>
      <c r="P12" s="168"/>
      <c r="Q12" s="168"/>
      <c r="R12" s="175"/>
      <c r="S12" s="186"/>
      <c r="T12" s="170"/>
      <c r="U12" s="508" t="s" ph="1">
        <v>832</v>
      </c>
      <c r="V12" s="509" t="s">
        <v>105</v>
      </c>
      <c r="W12" s="506">
        <v>6</v>
      </c>
      <c r="X12" s="171"/>
    </row>
    <row r="13" spans="3:24" ht="15" customHeight="1">
      <c r="C13" s="11"/>
      <c r="D13" s="507"/>
      <c r="E13" s="508"/>
      <c r="F13" s="509"/>
      <c r="G13" s="166"/>
      <c r="H13" s="166"/>
      <c r="I13" s="166"/>
      <c r="J13" s="166"/>
      <c r="K13" s="167"/>
      <c r="L13" s="167"/>
      <c r="M13" s="167"/>
      <c r="N13" s="168"/>
      <c r="O13" s="168"/>
      <c r="P13" s="168"/>
      <c r="Q13" s="168"/>
      <c r="R13" s="175"/>
      <c r="S13" s="175"/>
      <c r="T13" s="176">
        <v>3</v>
      </c>
      <c r="U13" s="508"/>
      <c r="V13" s="509"/>
      <c r="W13" s="507"/>
      <c r="X13" s="171"/>
    </row>
    <row r="14" spans="3:24" ht="15" customHeight="1">
      <c r="C14" s="162"/>
      <c r="D14" s="163"/>
      <c r="E14" s="188"/>
      <c r="F14" s="188"/>
      <c r="G14" s="167"/>
      <c r="H14" s="167"/>
      <c r="I14" s="167"/>
      <c r="J14" s="166"/>
      <c r="K14" s="167"/>
      <c r="L14" s="167"/>
      <c r="M14" s="167"/>
      <c r="N14" s="168"/>
      <c r="O14" s="168"/>
      <c r="P14" s="168"/>
      <c r="Q14" s="168"/>
      <c r="R14" s="169"/>
      <c r="S14" s="182"/>
      <c r="T14" s="170"/>
      <c r="U14" s="508" t="s" ph="1">
        <v>833</v>
      </c>
      <c r="V14" s="509" t="s">
        <v>74</v>
      </c>
      <c r="W14" s="506">
        <v>7</v>
      </c>
      <c r="X14" s="171"/>
    </row>
    <row r="15" spans="3:24" ht="15" customHeight="1">
      <c r="C15" s="11"/>
      <c r="D15" s="172"/>
      <c r="E15" s="188"/>
      <c r="F15" s="188"/>
      <c r="G15" s="167"/>
      <c r="H15" s="167"/>
      <c r="I15" s="167"/>
      <c r="J15" s="166"/>
      <c r="K15" s="167"/>
      <c r="L15" s="167"/>
      <c r="M15" s="167"/>
      <c r="N15" s="168"/>
      <c r="O15" s="168"/>
      <c r="P15" s="168"/>
      <c r="Q15" s="168"/>
      <c r="R15" s="169"/>
      <c r="S15" s="169"/>
      <c r="T15" s="169"/>
      <c r="U15" s="508"/>
      <c r="V15" s="509"/>
      <c r="W15" s="507"/>
      <c r="X15" s="171"/>
    </row>
    <row r="16" spans="3:24" ht="15" customHeight="1">
      <c r="C16" s="11"/>
      <c r="D16" s="172"/>
      <c r="E16" s="188"/>
      <c r="F16" s="188"/>
      <c r="G16" s="166"/>
      <c r="H16" s="166"/>
      <c r="I16" s="166"/>
      <c r="J16" s="166"/>
      <c r="K16" s="166"/>
      <c r="L16" s="191"/>
      <c r="M16" s="511" t="s">
        <v>617</v>
      </c>
      <c r="N16" s="511"/>
      <c r="O16" s="169"/>
      <c r="P16" s="169"/>
      <c r="Q16" s="169"/>
      <c r="R16" s="169"/>
      <c r="S16" s="169"/>
      <c r="T16" s="169"/>
      <c r="U16" s="164"/>
      <c r="V16" s="164"/>
      <c r="W16" s="172"/>
      <c r="X16" s="171"/>
    </row>
    <row r="17" spans="3:24" ht="15" customHeight="1">
      <c r="C17" s="11"/>
      <c r="D17" s="172"/>
      <c r="E17" s="188"/>
      <c r="F17" s="188"/>
      <c r="G17" s="166"/>
      <c r="H17" s="512" t="s">
        <v>627</v>
      </c>
      <c r="I17" s="513"/>
      <c r="J17" s="513"/>
      <c r="K17" s="165"/>
      <c r="L17" s="208"/>
      <c r="M17" s="208"/>
      <c r="N17" s="190"/>
      <c r="O17" s="170"/>
      <c r="P17" s="170"/>
      <c r="Q17" s="512" t="s">
        <v>629</v>
      </c>
      <c r="R17" s="513"/>
      <c r="S17" s="513"/>
      <c r="T17" s="169"/>
      <c r="U17" s="164"/>
      <c r="V17" s="164"/>
      <c r="W17" s="172"/>
      <c r="X17" s="171"/>
    </row>
    <row r="18" spans="3:24" ht="15" customHeight="1">
      <c r="C18" s="11"/>
      <c r="D18" s="172"/>
      <c r="E18" s="188"/>
      <c r="F18" s="188"/>
      <c r="G18" s="166"/>
      <c r="H18" s="513"/>
      <c r="I18" s="513"/>
      <c r="J18" s="513"/>
      <c r="K18" s="166"/>
      <c r="L18" s="191"/>
      <c r="M18" s="514" t="s">
        <v>628</v>
      </c>
      <c r="N18" s="514"/>
      <c r="O18" s="169"/>
      <c r="P18" s="169"/>
      <c r="Q18" s="513"/>
      <c r="R18" s="513"/>
      <c r="S18" s="513"/>
      <c r="T18" s="169"/>
      <c r="U18" s="164"/>
      <c r="V18" s="164"/>
      <c r="W18" s="172"/>
      <c r="X18" s="171"/>
    </row>
    <row r="19" spans="3:24" ht="15" customHeight="1">
      <c r="C19" s="11"/>
      <c r="D19" s="172"/>
      <c r="E19" s="188"/>
      <c r="F19" s="188"/>
      <c r="G19" s="166"/>
      <c r="H19" s="166"/>
      <c r="I19" s="166"/>
      <c r="J19" s="166"/>
      <c r="K19" s="166"/>
      <c r="L19" s="166"/>
      <c r="M19" s="191"/>
      <c r="N19" s="169"/>
      <c r="O19" s="169"/>
      <c r="P19" s="169"/>
      <c r="Q19" s="169"/>
      <c r="R19" s="169"/>
      <c r="S19" s="169"/>
      <c r="T19" s="169"/>
      <c r="U19" s="164"/>
      <c r="V19" s="164"/>
      <c r="W19" s="172"/>
      <c r="X19" s="171"/>
    </row>
    <row r="20" spans="3:24" ht="15" customHeight="1">
      <c r="C20" s="11"/>
      <c r="D20" s="172"/>
      <c r="E20" s="188"/>
      <c r="F20" s="188"/>
      <c r="G20" s="166"/>
      <c r="H20" s="166"/>
      <c r="I20" s="166"/>
      <c r="J20" s="166"/>
      <c r="K20" s="166"/>
      <c r="L20" s="166"/>
      <c r="M20" s="191"/>
      <c r="N20" s="169"/>
      <c r="O20" s="169"/>
      <c r="P20" s="169"/>
      <c r="Q20" s="169"/>
      <c r="R20" s="169"/>
      <c r="S20" s="169"/>
      <c r="T20" s="169"/>
      <c r="U20" s="164"/>
      <c r="V20" s="164"/>
      <c r="W20" s="172"/>
      <c r="X20" s="171"/>
    </row>
    <row r="21" spans="3:24" ht="15" customHeight="1">
      <c r="C21" s="11"/>
      <c r="D21" s="172"/>
      <c r="E21" s="188"/>
      <c r="F21" s="188"/>
      <c r="G21" s="166"/>
      <c r="H21" s="166"/>
      <c r="I21" s="166"/>
      <c r="J21" s="166"/>
      <c r="K21" s="166"/>
      <c r="L21" s="166"/>
      <c r="M21" s="191"/>
      <c r="N21" s="169"/>
      <c r="O21" s="169"/>
      <c r="P21" s="169"/>
      <c r="Q21" s="169"/>
      <c r="R21" s="169"/>
      <c r="S21" s="169"/>
      <c r="T21" s="169"/>
      <c r="U21" s="164"/>
      <c r="V21" s="164"/>
      <c r="W21" s="172"/>
      <c r="X21" s="171"/>
    </row>
    <row r="22" spans="3:24" ht="15" customHeight="1">
      <c r="C22" s="162"/>
      <c r="D22" s="163"/>
      <c r="E22" s="188"/>
      <c r="F22" s="188"/>
      <c r="G22" s="166"/>
      <c r="H22" s="166"/>
      <c r="I22" s="166"/>
      <c r="J22" s="166"/>
      <c r="K22" s="166"/>
      <c r="L22" s="167"/>
      <c r="M22" s="167"/>
      <c r="N22" s="168"/>
      <c r="O22" s="168"/>
      <c r="P22" s="168"/>
      <c r="Q22" s="169"/>
      <c r="R22" s="169"/>
      <c r="S22" s="169"/>
      <c r="T22" s="169"/>
      <c r="U22" s="188"/>
      <c r="V22" s="188"/>
      <c r="W22" s="163"/>
      <c r="X22" s="171"/>
    </row>
    <row r="23" spans="3:24" s="157" customFormat="1" ht="30" customHeight="1">
      <c r="D23" s="219"/>
      <c r="E23" s="220"/>
      <c r="F23" s="220"/>
      <c r="G23" s="505" t="s">
        <v>532</v>
      </c>
      <c r="H23" s="505"/>
      <c r="I23" s="505"/>
      <c r="J23" s="505"/>
      <c r="K23" s="505"/>
      <c r="L23" s="505"/>
      <c r="M23" s="505"/>
      <c r="N23" s="505"/>
      <c r="O23" s="505"/>
      <c r="P23" s="505"/>
      <c r="Q23" s="505"/>
      <c r="R23" s="505"/>
      <c r="S23" s="505"/>
      <c r="T23" s="505"/>
      <c r="U23" s="219"/>
      <c r="V23" s="221"/>
      <c r="W23" s="222"/>
    </row>
    <row r="24" spans="3:24" ht="15" customHeight="1">
      <c r="C24" s="162"/>
      <c r="D24" s="163"/>
      <c r="E24" s="188"/>
      <c r="F24" s="188"/>
      <c r="G24" s="166"/>
      <c r="H24" s="166"/>
      <c r="I24" s="166"/>
      <c r="J24" s="166"/>
      <c r="K24" s="166"/>
      <c r="L24" s="167"/>
      <c r="M24" s="167"/>
      <c r="N24" s="168"/>
      <c r="O24" s="168"/>
      <c r="P24" s="168"/>
      <c r="Q24" s="169"/>
      <c r="R24" s="169"/>
      <c r="S24" s="169"/>
      <c r="T24" s="169"/>
      <c r="U24" s="188"/>
      <c r="V24" s="188"/>
      <c r="W24" s="163"/>
      <c r="X24" s="171"/>
    </row>
    <row r="25" spans="3:24" ht="15" customHeight="1">
      <c r="C25" s="11"/>
      <c r="D25" s="172"/>
      <c r="E25" s="188"/>
      <c r="F25" s="188"/>
      <c r="G25" s="166"/>
      <c r="H25" s="166"/>
      <c r="I25" s="166"/>
      <c r="J25" s="166"/>
      <c r="K25" s="166"/>
      <c r="L25" s="167"/>
      <c r="M25" s="167"/>
      <c r="N25" s="168"/>
      <c r="O25" s="168"/>
      <c r="P25" s="168"/>
      <c r="Q25" s="169"/>
      <c r="R25" s="169"/>
      <c r="S25" s="169"/>
      <c r="T25" s="169"/>
      <c r="U25" s="188"/>
      <c r="V25" s="188"/>
      <c r="W25" s="172"/>
      <c r="X25" s="189"/>
    </row>
    <row r="26" spans="3:24" ht="15" customHeight="1">
      <c r="C26" s="162"/>
      <c r="D26" s="506">
        <v>1</v>
      </c>
      <c r="E26" s="508" t="s" ph="1">
        <v>85</v>
      </c>
      <c r="F26" s="509" t="s">
        <v>74</v>
      </c>
      <c r="G26" s="165"/>
      <c r="H26" s="166"/>
      <c r="I26" s="166"/>
      <c r="J26" s="167"/>
      <c r="K26" s="167"/>
      <c r="L26" s="167"/>
      <c r="M26" s="167"/>
      <c r="N26" s="168"/>
      <c r="O26" s="168"/>
      <c r="P26" s="168"/>
      <c r="Q26" s="168"/>
      <c r="R26" s="168"/>
      <c r="S26" s="169"/>
      <c r="T26" s="170"/>
      <c r="U26" s="508" t="s" ph="1">
        <v>828</v>
      </c>
      <c r="V26" s="509" t="s">
        <v>74</v>
      </c>
      <c r="W26" s="506">
        <v>3</v>
      </c>
    </row>
    <row r="27" spans="3:24" ht="15" customHeight="1">
      <c r="C27" s="11"/>
      <c r="D27" s="507"/>
      <c r="E27" s="508"/>
      <c r="F27" s="509"/>
      <c r="G27" s="173">
        <v>1</v>
      </c>
      <c r="H27" s="177"/>
      <c r="I27" s="165"/>
      <c r="J27" s="178"/>
      <c r="K27" s="178"/>
      <c r="L27" s="178"/>
      <c r="M27" s="178"/>
      <c r="N27" s="179"/>
      <c r="O27" s="180"/>
      <c r="P27" s="180"/>
      <c r="Q27" s="180"/>
      <c r="R27" s="180"/>
      <c r="S27" s="181"/>
      <c r="T27" s="176">
        <v>2</v>
      </c>
      <c r="U27" s="508"/>
      <c r="V27" s="509"/>
      <c r="W27" s="507"/>
    </row>
    <row r="28" spans="3:24" ht="15" customHeight="1">
      <c r="C28" s="162"/>
      <c r="D28" s="506">
        <v>2</v>
      </c>
      <c r="E28" s="508" t="s" ph="1">
        <v>533</v>
      </c>
      <c r="F28" s="509" t="s">
        <v>65</v>
      </c>
      <c r="G28" s="165"/>
      <c r="H28" s="174"/>
      <c r="I28" s="183">
        <v>3</v>
      </c>
      <c r="J28" s="184"/>
      <c r="K28" s="184"/>
      <c r="L28" s="184"/>
      <c r="M28" s="184"/>
      <c r="N28" s="185"/>
      <c r="O28" s="185"/>
      <c r="P28" s="185"/>
      <c r="Q28" s="185"/>
      <c r="R28" s="185"/>
      <c r="S28" s="175"/>
      <c r="T28" s="190"/>
      <c r="U28" s="508" t="s" ph="1">
        <v>829</v>
      </c>
      <c r="V28" s="509" t="s">
        <v>78</v>
      </c>
      <c r="W28" s="506">
        <v>4</v>
      </c>
    </row>
    <row r="29" spans="3:24" ht="15" customHeight="1">
      <c r="C29" s="11"/>
      <c r="D29" s="507"/>
      <c r="E29" s="508"/>
      <c r="F29" s="509"/>
      <c r="G29" s="166"/>
      <c r="H29" s="166"/>
      <c r="I29" s="166"/>
      <c r="J29" s="167"/>
      <c r="K29" s="167"/>
      <c r="L29" s="167"/>
      <c r="M29" s="167"/>
      <c r="N29" s="168"/>
      <c r="O29" s="168"/>
      <c r="P29" s="168"/>
      <c r="Q29" s="168"/>
      <c r="R29" s="168"/>
      <c r="S29" s="169"/>
      <c r="T29" s="169"/>
      <c r="U29" s="508"/>
      <c r="V29" s="509"/>
      <c r="W29" s="507"/>
    </row>
    <row r="30" spans="3:24" ht="15" customHeight="1">
      <c r="C30" s="11"/>
      <c r="D30" s="172"/>
      <c r="E30" s="164"/>
      <c r="F30" s="164"/>
      <c r="G30" s="166"/>
      <c r="H30" s="166"/>
      <c r="I30" s="166"/>
      <c r="J30" s="167"/>
      <c r="K30" s="167"/>
      <c r="L30" s="167"/>
      <c r="M30" s="167"/>
      <c r="N30" s="168"/>
      <c r="O30" s="168"/>
      <c r="P30" s="168"/>
      <c r="Q30" s="168"/>
      <c r="R30" s="168"/>
      <c r="S30" s="169"/>
      <c r="T30" s="169"/>
      <c r="U30" s="164"/>
      <c r="V30" s="164"/>
      <c r="W30" s="172"/>
    </row>
    <row r="31" spans="3:24" ht="15" customHeight="1">
      <c r="C31" s="11"/>
      <c r="D31" s="172"/>
      <c r="E31" s="164"/>
      <c r="F31" s="164"/>
      <c r="G31" s="166"/>
      <c r="H31" s="166"/>
      <c r="I31" s="166"/>
      <c r="J31" s="166"/>
      <c r="K31" s="166"/>
      <c r="L31" s="191"/>
      <c r="M31" s="511" t="s">
        <v>617</v>
      </c>
      <c r="N31" s="511"/>
      <c r="O31" s="169"/>
      <c r="P31" s="169"/>
      <c r="Q31" s="169"/>
      <c r="R31" s="169"/>
      <c r="S31" s="169"/>
      <c r="T31" s="169"/>
      <c r="U31" s="164"/>
      <c r="V31" s="164"/>
      <c r="W31" s="172"/>
    </row>
    <row r="32" spans="3:24" ht="15" customHeight="1">
      <c r="C32" s="11"/>
      <c r="D32" s="172"/>
      <c r="E32" s="164"/>
      <c r="F32" s="164"/>
      <c r="G32" s="166"/>
      <c r="H32" s="512" t="s">
        <v>630</v>
      </c>
      <c r="I32" s="512"/>
      <c r="J32" s="512"/>
      <c r="K32" s="165"/>
      <c r="L32" s="208"/>
      <c r="M32" s="208"/>
      <c r="N32" s="190"/>
      <c r="O32" s="170"/>
      <c r="P32" s="170"/>
      <c r="Q32" s="512" t="s">
        <v>632</v>
      </c>
      <c r="R32" s="512"/>
      <c r="S32" s="512"/>
      <c r="T32" s="169"/>
      <c r="U32" s="164"/>
      <c r="V32" s="164"/>
      <c r="W32" s="172"/>
    </row>
    <row r="33" spans="3:24" ht="15" customHeight="1">
      <c r="C33" s="11"/>
      <c r="D33" s="172"/>
      <c r="E33" s="164"/>
      <c r="F33" s="164"/>
      <c r="G33" s="166"/>
      <c r="H33" s="512"/>
      <c r="I33" s="512"/>
      <c r="J33" s="512"/>
      <c r="K33" s="166"/>
      <c r="L33" s="191"/>
      <c r="M33" s="514" t="s">
        <v>631</v>
      </c>
      <c r="N33" s="514"/>
      <c r="O33" s="169"/>
      <c r="P33" s="169"/>
      <c r="Q33" s="512"/>
      <c r="R33" s="512"/>
      <c r="S33" s="512"/>
      <c r="T33" s="169"/>
      <c r="U33" s="164"/>
      <c r="V33" s="164"/>
      <c r="W33" s="172"/>
    </row>
    <row r="34" spans="3:24" ht="15" customHeight="1">
      <c r="C34" s="11"/>
      <c r="D34" s="172"/>
      <c r="E34" s="164"/>
      <c r="F34" s="164"/>
      <c r="G34" s="166"/>
      <c r="H34" s="166"/>
      <c r="I34" s="166"/>
      <c r="J34" s="167"/>
      <c r="K34" s="167"/>
      <c r="L34" s="167"/>
      <c r="M34" s="167"/>
      <c r="N34" s="168"/>
      <c r="O34" s="168"/>
      <c r="P34" s="168"/>
      <c r="Q34" s="168"/>
      <c r="R34" s="168"/>
      <c r="S34" s="169"/>
      <c r="T34" s="169"/>
      <c r="U34" s="164"/>
      <c r="V34" s="164"/>
      <c r="W34" s="172"/>
    </row>
    <row r="35" spans="3:24" ht="15" customHeight="1">
      <c r="C35" s="11"/>
      <c r="D35" s="172"/>
      <c r="E35" s="164"/>
      <c r="F35" s="164"/>
      <c r="G35" s="166"/>
      <c r="H35" s="166"/>
      <c r="I35" s="166"/>
      <c r="J35" s="167"/>
      <c r="K35" s="167"/>
      <c r="L35" s="167"/>
      <c r="M35" s="167"/>
      <c r="N35" s="168"/>
      <c r="O35" s="168"/>
      <c r="P35" s="168"/>
      <c r="Q35" s="168"/>
      <c r="R35" s="168"/>
      <c r="S35" s="169"/>
      <c r="T35" s="169"/>
      <c r="U35" s="164"/>
      <c r="V35" s="164"/>
      <c r="W35" s="172"/>
    </row>
    <row r="36" spans="3:24" ht="15" customHeight="1">
      <c r="C36" s="11"/>
      <c r="D36" s="172"/>
      <c r="E36" s="164"/>
      <c r="F36" s="164"/>
      <c r="G36" s="166"/>
      <c r="H36" s="166"/>
      <c r="I36" s="166"/>
      <c r="J36" s="167"/>
      <c r="K36" s="167"/>
      <c r="L36" s="167"/>
      <c r="M36" s="167"/>
      <c r="N36" s="168"/>
      <c r="O36" s="168"/>
      <c r="P36" s="168"/>
      <c r="Q36" s="168"/>
      <c r="R36" s="168"/>
      <c r="S36" s="169"/>
      <c r="T36" s="169"/>
      <c r="U36" s="164"/>
      <c r="V36" s="164"/>
      <c r="W36" s="172"/>
    </row>
    <row r="37" spans="3:24" ht="15" customHeight="1">
      <c r="D37" s="163"/>
      <c r="E37" s="188"/>
      <c r="F37" s="188"/>
      <c r="G37" s="166"/>
      <c r="H37" s="166"/>
      <c r="I37" s="166"/>
      <c r="J37" s="166"/>
      <c r="K37" s="166"/>
      <c r="L37" s="191"/>
      <c r="M37" s="191"/>
      <c r="N37" s="169"/>
      <c r="O37" s="169"/>
      <c r="P37" s="169"/>
      <c r="Q37" s="169"/>
      <c r="R37" s="169"/>
      <c r="S37" s="169"/>
      <c r="T37" s="169"/>
      <c r="U37" s="188"/>
      <c r="V37" s="188"/>
      <c r="W37" s="163"/>
    </row>
    <row r="38" spans="3:24" s="157" customFormat="1" ht="30" customHeight="1">
      <c r="D38" s="219"/>
      <c r="E38" s="220"/>
      <c r="F38" s="220"/>
      <c r="G38" s="505" t="s">
        <v>534</v>
      </c>
      <c r="H38" s="505"/>
      <c r="I38" s="505"/>
      <c r="J38" s="505"/>
      <c r="K38" s="505"/>
      <c r="L38" s="505"/>
      <c r="M38" s="505"/>
      <c r="N38" s="505"/>
      <c r="O38" s="505"/>
      <c r="P38" s="505"/>
      <c r="Q38" s="505"/>
      <c r="R38" s="505"/>
      <c r="S38" s="505"/>
      <c r="T38" s="505"/>
      <c r="U38" s="219"/>
      <c r="V38" s="221"/>
      <c r="W38" s="222"/>
    </row>
    <row r="39" spans="3:24" s="157" customFormat="1" ht="15" customHeight="1">
      <c r="D39" s="158"/>
      <c r="E39" s="154"/>
      <c r="F39" s="154"/>
      <c r="G39" s="192"/>
      <c r="H39" s="192"/>
      <c r="I39" s="192"/>
      <c r="J39" s="192"/>
      <c r="K39" s="192"/>
      <c r="L39" s="192"/>
      <c r="M39" s="192"/>
      <c r="N39" s="192"/>
      <c r="O39" s="192"/>
      <c r="P39" s="192"/>
      <c r="Q39" s="192"/>
      <c r="R39" s="192"/>
      <c r="S39" s="192"/>
      <c r="T39" s="192"/>
      <c r="U39" s="158"/>
      <c r="V39" s="10"/>
    </row>
    <row r="40" spans="3:24" s="157" customFormat="1" ht="15" customHeight="1">
      <c r="D40" s="158"/>
      <c r="E40" s="154"/>
      <c r="F40" s="154"/>
      <c r="G40" s="192"/>
      <c r="H40" s="192"/>
      <c r="I40" s="192"/>
      <c r="J40" s="192"/>
      <c r="K40" s="192"/>
      <c r="L40" s="192"/>
      <c r="M40" s="192"/>
      <c r="N40" s="192"/>
      <c r="O40" s="192"/>
      <c r="P40" s="192"/>
      <c r="Q40" s="192"/>
      <c r="R40" s="192"/>
      <c r="S40" s="192"/>
      <c r="T40" s="192"/>
      <c r="U40" s="158"/>
      <c r="V40" s="10"/>
    </row>
    <row r="41" spans="3:24" ht="15" customHeight="1">
      <c r="C41" s="162"/>
      <c r="D41" s="506">
        <v>1</v>
      </c>
      <c r="E41" s="508" t="s" ph="1">
        <v>87</v>
      </c>
      <c r="F41" s="509" t="s">
        <v>74</v>
      </c>
      <c r="G41" s="165"/>
      <c r="H41" s="165"/>
      <c r="I41" s="166"/>
      <c r="J41" s="166"/>
      <c r="K41" s="166"/>
      <c r="L41" s="167"/>
      <c r="M41" s="167"/>
      <c r="N41" s="168"/>
      <c r="O41" s="168"/>
      <c r="P41" s="168"/>
      <c r="Q41" s="169"/>
      <c r="R41" s="169"/>
      <c r="S41" s="170"/>
      <c r="T41" s="170"/>
      <c r="U41" s="508" t="s" ph="1">
        <v>535</v>
      </c>
      <c r="V41" s="509" t="s">
        <v>80</v>
      </c>
      <c r="W41" s="506">
        <v>6</v>
      </c>
      <c r="X41" s="193"/>
    </row>
    <row r="42" spans="3:24" ht="15" customHeight="1">
      <c r="C42" s="11"/>
      <c r="D42" s="506"/>
      <c r="E42" s="508"/>
      <c r="F42" s="509"/>
      <c r="G42" s="166"/>
      <c r="H42" s="173">
        <v>2</v>
      </c>
      <c r="I42" s="174"/>
      <c r="J42" s="166"/>
      <c r="K42" s="166"/>
      <c r="L42" s="167"/>
      <c r="M42" s="167"/>
      <c r="N42" s="168"/>
      <c r="O42" s="168"/>
      <c r="P42" s="168"/>
      <c r="Q42" s="169"/>
      <c r="R42" s="175"/>
      <c r="S42" s="176">
        <v>4</v>
      </c>
      <c r="T42" s="169"/>
      <c r="U42" s="508"/>
      <c r="V42" s="509"/>
      <c r="W42" s="507"/>
      <c r="X42" s="195"/>
    </row>
    <row r="43" spans="3:24" ht="15" customHeight="1">
      <c r="C43" s="162"/>
      <c r="D43" s="506">
        <v>2</v>
      </c>
      <c r="E43" s="508" t="s" ph="1">
        <v>536</v>
      </c>
      <c r="F43" s="509" t="s">
        <v>80</v>
      </c>
      <c r="G43" s="165"/>
      <c r="H43" s="166"/>
      <c r="I43" s="187"/>
      <c r="J43" s="174"/>
      <c r="K43" s="166"/>
      <c r="L43" s="167"/>
      <c r="M43" s="167"/>
      <c r="N43" s="168"/>
      <c r="O43" s="168"/>
      <c r="P43" s="168"/>
      <c r="Q43" s="175"/>
      <c r="R43" s="182"/>
      <c r="S43" s="170"/>
      <c r="T43" s="170"/>
      <c r="U43" s="508" t="s" ph="1">
        <v>86</v>
      </c>
      <c r="V43" s="509" t="s">
        <v>74</v>
      </c>
      <c r="W43" s="506">
        <v>7</v>
      </c>
      <c r="X43" s="193"/>
    </row>
    <row r="44" spans="3:24" ht="15" customHeight="1">
      <c r="C44" s="11"/>
      <c r="D44" s="506"/>
      <c r="E44" s="508"/>
      <c r="F44" s="509"/>
      <c r="G44" s="173">
        <v>1</v>
      </c>
      <c r="H44" s="174"/>
      <c r="I44" s="174">
        <v>6</v>
      </c>
      <c r="J44" s="177"/>
      <c r="K44" s="165"/>
      <c r="L44" s="178"/>
      <c r="M44" s="178"/>
      <c r="N44" s="179"/>
      <c r="O44" s="180"/>
      <c r="P44" s="180"/>
      <c r="Q44" s="181"/>
      <c r="R44" s="169">
        <v>7</v>
      </c>
      <c r="S44" s="169"/>
      <c r="T44" s="169"/>
      <c r="U44" s="508"/>
      <c r="V44" s="509"/>
      <c r="W44" s="507"/>
      <c r="X44" s="195"/>
    </row>
    <row r="45" spans="3:24" ht="15" customHeight="1">
      <c r="C45" s="162"/>
      <c r="D45" s="506">
        <v>3</v>
      </c>
      <c r="E45" s="508" t="s" ph="1">
        <v>537</v>
      </c>
      <c r="F45" s="509" t="s">
        <v>74</v>
      </c>
      <c r="G45" s="165"/>
      <c r="H45" s="187"/>
      <c r="I45" s="166"/>
      <c r="J45" s="174"/>
      <c r="K45" s="183">
        <v>8</v>
      </c>
      <c r="L45" s="184"/>
      <c r="M45" s="184"/>
      <c r="N45" s="185"/>
      <c r="O45" s="185"/>
      <c r="P45" s="185"/>
      <c r="Q45" s="175"/>
      <c r="R45" s="186"/>
      <c r="S45" s="170"/>
      <c r="T45" s="170"/>
      <c r="U45" s="508" t="s" ph="1">
        <v>538</v>
      </c>
      <c r="V45" s="509" t="s">
        <v>75</v>
      </c>
      <c r="W45" s="506">
        <v>8</v>
      </c>
      <c r="X45" s="193"/>
    </row>
    <row r="46" spans="3:24" ht="15" customHeight="1">
      <c r="C46" s="11"/>
      <c r="D46" s="506"/>
      <c r="E46" s="508"/>
      <c r="F46" s="509"/>
      <c r="G46" s="166"/>
      <c r="H46" s="166"/>
      <c r="I46" s="166"/>
      <c r="J46" s="174"/>
      <c r="K46" s="166"/>
      <c r="L46" s="167"/>
      <c r="M46" s="167"/>
      <c r="N46" s="168"/>
      <c r="O46" s="168"/>
      <c r="P46" s="168"/>
      <c r="Q46" s="175"/>
      <c r="R46" s="175"/>
      <c r="S46" s="176">
        <v>5</v>
      </c>
      <c r="T46" s="169"/>
      <c r="U46" s="508"/>
      <c r="V46" s="509"/>
      <c r="W46" s="507"/>
      <c r="X46" s="195"/>
    </row>
    <row r="47" spans="3:24" ht="15" customHeight="1">
      <c r="C47" s="162"/>
      <c r="D47" s="506">
        <v>4</v>
      </c>
      <c r="E47" s="508" t="s" ph="1">
        <v>539</v>
      </c>
      <c r="F47" s="509" t="s">
        <v>74</v>
      </c>
      <c r="G47" s="165"/>
      <c r="H47" s="165"/>
      <c r="I47" s="166"/>
      <c r="J47" s="174"/>
      <c r="K47" s="166"/>
      <c r="L47" s="167"/>
      <c r="M47" s="167"/>
      <c r="N47" s="168"/>
      <c r="O47" s="168"/>
      <c r="P47" s="168"/>
      <c r="Q47" s="169"/>
      <c r="R47" s="182"/>
      <c r="S47" s="170"/>
      <c r="T47" s="170"/>
      <c r="U47" s="508" t="s" ph="1">
        <v>540</v>
      </c>
      <c r="V47" s="509" t="s">
        <v>79</v>
      </c>
      <c r="W47" s="506">
        <v>9</v>
      </c>
      <c r="X47" s="193"/>
    </row>
    <row r="48" spans="3:24" ht="15" customHeight="1">
      <c r="C48" s="11"/>
      <c r="D48" s="506"/>
      <c r="E48" s="508"/>
      <c r="F48" s="509"/>
      <c r="G48" s="166"/>
      <c r="H48" s="173">
        <v>3</v>
      </c>
      <c r="I48" s="174"/>
      <c r="J48" s="174"/>
      <c r="K48" s="166"/>
      <c r="L48" s="167"/>
      <c r="M48" s="167"/>
      <c r="N48" s="168"/>
      <c r="O48" s="168"/>
      <c r="P48" s="168"/>
      <c r="Q48" s="169"/>
      <c r="R48" s="169"/>
      <c r="S48" s="169"/>
      <c r="T48" s="169"/>
      <c r="U48" s="508"/>
      <c r="V48" s="509"/>
      <c r="W48" s="507"/>
      <c r="X48" s="195"/>
    </row>
    <row r="49" spans="3:24" ht="15" customHeight="1">
      <c r="C49" s="162"/>
      <c r="D49" s="506">
        <v>5</v>
      </c>
      <c r="E49" s="508" t="s" ph="1">
        <v>541</v>
      </c>
      <c r="F49" s="509" t="s">
        <v>62</v>
      </c>
      <c r="G49" s="165"/>
      <c r="H49" s="165"/>
      <c r="I49" s="187"/>
      <c r="J49" s="166"/>
      <c r="K49" s="166"/>
      <c r="L49" s="167"/>
      <c r="M49" s="167"/>
      <c r="N49" s="168"/>
      <c r="O49" s="168"/>
      <c r="P49" s="168"/>
      <c r="Q49" s="196"/>
      <c r="R49" s="196"/>
      <c r="S49" s="196"/>
      <c r="T49" s="196"/>
      <c r="U49" s="188"/>
      <c r="V49" s="188"/>
      <c r="W49" s="163"/>
    </row>
    <row r="50" spans="3:24" ht="15" customHeight="1">
      <c r="C50" s="11"/>
      <c r="D50" s="506"/>
      <c r="E50" s="508"/>
      <c r="F50" s="509"/>
      <c r="G50" s="166"/>
      <c r="H50" s="166"/>
      <c r="I50" s="166"/>
      <c r="J50" s="166"/>
      <c r="K50" s="166"/>
      <c r="L50" s="167"/>
      <c r="M50" s="167"/>
      <c r="N50" s="168"/>
      <c r="O50" s="168"/>
      <c r="P50" s="168"/>
      <c r="Q50" s="196"/>
      <c r="R50" s="196"/>
      <c r="S50" s="196"/>
      <c r="T50" s="196"/>
      <c r="U50" s="188"/>
      <c r="V50" s="188"/>
      <c r="W50" s="172"/>
    </row>
    <row r="51" spans="3:24" ht="15" customHeight="1">
      <c r="C51" s="194"/>
      <c r="D51" s="163"/>
      <c r="E51" s="164"/>
      <c r="F51" s="164"/>
      <c r="G51" s="166"/>
      <c r="H51" s="166"/>
      <c r="I51" s="166"/>
      <c r="J51" s="166"/>
      <c r="K51" s="166"/>
      <c r="L51" s="191"/>
      <c r="M51" s="511" t="s">
        <v>617</v>
      </c>
      <c r="N51" s="511"/>
      <c r="O51" s="169"/>
      <c r="P51" s="169"/>
      <c r="Q51" s="169"/>
      <c r="R51" s="169"/>
      <c r="S51" s="169"/>
      <c r="T51" s="196"/>
      <c r="U51" s="188"/>
      <c r="V51" s="188"/>
      <c r="W51" s="172"/>
    </row>
    <row r="52" spans="3:24" ht="15" customHeight="1">
      <c r="C52" s="194"/>
      <c r="D52" s="163"/>
      <c r="E52" s="164"/>
      <c r="F52" s="164"/>
      <c r="G52" s="166"/>
      <c r="H52" s="512" t="s">
        <v>633</v>
      </c>
      <c r="I52" s="512"/>
      <c r="J52" s="512"/>
      <c r="K52" s="165"/>
      <c r="L52" s="208"/>
      <c r="M52" s="208"/>
      <c r="N52" s="190"/>
      <c r="O52" s="170"/>
      <c r="P52" s="170"/>
      <c r="Q52" s="512" t="s">
        <v>634</v>
      </c>
      <c r="R52" s="512"/>
      <c r="S52" s="512"/>
      <c r="T52" s="196"/>
      <c r="U52" s="188"/>
      <c r="V52" s="188"/>
      <c r="W52" s="172"/>
    </row>
    <row r="53" spans="3:24" ht="15" customHeight="1">
      <c r="C53" s="194"/>
      <c r="D53" s="163"/>
      <c r="E53" s="164"/>
      <c r="F53" s="164"/>
      <c r="G53" s="166"/>
      <c r="H53" s="512"/>
      <c r="I53" s="512"/>
      <c r="J53" s="512"/>
      <c r="K53" s="166"/>
      <c r="L53" s="191"/>
      <c r="M53" s="514" t="s">
        <v>635</v>
      </c>
      <c r="N53" s="514"/>
      <c r="O53" s="169"/>
      <c r="P53" s="169"/>
      <c r="Q53" s="512"/>
      <c r="R53" s="512"/>
      <c r="S53" s="512"/>
      <c r="T53" s="196"/>
      <c r="U53" s="188"/>
      <c r="V53" s="188"/>
      <c r="W53" s="172"/>
    </row>
    <row r="54" spans="3:24" ht="15" customHeight="1">
      <c r="C54" s="194"/>
      <c r="D54" s="163"/>
      <c r="E54" s="164"/>
      <c r="F54" s="164"/>
      <c r="G54" s="166"/>
      <c r="H54" s="166"/>
      <c r="I54" s="166"/>
      <c r="J54" s="166"/>
      <c r="K54" s="166"/>
      <c r="L54" s="167"/>
      <c r="M54" s="167"/>
      <c r="N54" s="168"/>
      <c r="O54" s="168"/>
      <c r="P54" s="168"/>
      <c r="Q54" s="196"/>
      <c r="R54" s="196"/>
      <c r="S54" s="196"/>
      <c r="T54" s="196"/>
      <c r="U54" s="188"/>
      <c r="V54" s="188"/>
      <c r="W54" s="172"/>
    </row>
    <row r="55" spans="3:24" ht="15" customHeight="1">
      <c r="C55" s="194"/>
      <c r="D55" s="163"/>
      <c r="E55" s="164"/>
      <c r="F55" s="164"/>
      <c r="G55" s="166"/>
      <c r="H55" s="166"/>
      <c r="I55" s="166"/>
      <c r="J55" s="166"/>
      <c r="K55" s="166"/>
      <c r="L55" s="167"/>
      <c r="M55" s="167"/>
      <c r="N55" s="168"/>
      <c r="O55" s="168"/>
      <c r="P55" s="168"/>
      <c r="Q55" s="196"/>
      <c r="R55" s="196"/>
      <c r="S55" s="196"/>
      <c r="T55" s="196"/>
      <c r="U55" s="188"/>
      <c r="V55" s="188"/>
      <c r="W55" s="172"/>
    </row>
    <row r="56" spans="3:24" ht="15" customHeight="1">
      <c r="C56" s="194"/>
      <c r="D56" s="163"/>
      <c r="E56" s="164"/>
      <c r="F56" s="164"/>
      <c r="G56" s="166"/>
      <c r="H56" s="166"/>
      <c r="I56" s="166"/>
      <c r="J56" s="166"/>
      <c r="K56" s="166"/>
      <c r="L56" s="167"/>
      <c r="M56" s="167"/>
      <c r="N56" s="168"/>
      <c r="O56" s="168"/>
      <c r="P56" s="168"/>
      <c r="Q56" s="196"/>
      <c r="R56" s="196"/>
      <c r="S56" s="196"/>
      <c r="T56" s="196"/>
      <c r="U56" s="188"/>
      <c r="V56" s="188"/>
      <c r="W56" s="172"/>
    </row>
    <row r="57" spans="3:24" ht="15" customHeight="1">
      <c r="D57" s="163"/>
      <c r="E57" s="188"/>
      <c r="F57" s="188"/>
      <c r="U57" s="188"/>
      <c r="V57" s="188"/>
      <c r="W57" s="163"/>
    </row>
    <row r="58" spans="3:24" s="157" customFormat="1" ht="30" customHeight="1">
      <c r="D58" s="219"/>
      <c r="E58" s="220"/>
      <c r="F58" s="220"/>
      <c r="G58" s="505" t="s">
        <v>542</v>
      </c>
      <c r="H58" s="505"/>
      <c r="I58" s="505"/>
      <c r="J58" s="505"/>
      <c r="K58" s="505"/>
      <c r="L58" s="505"/>
      <c r="M58" s="505"/>
      <c r="N58" s="505"/>
      <c r="O58" s="505"/>
      <c r="P58" s="505"/>
      <c r="Q58" s="505"/>
      <c r="R58" s="505"/>
      <c r="S58" s="505"/>
      <c r="T58" s="505"/>
      <c r="U58" s="219"/>
      <c r="V58" s="221"/>
      <c r="W58" s="222"/>
    </row>
    <row r="59" spans="3:24" s="157" customFormat="1" ht="15" customHeight="1">
      <c r="D59" s="158"/>
      <c r="E59" s="154"/>
      <c r="F59" s="154"/>
      <c r="G59" s="192"/>
      <c r="H59" s="192"/>
      <c r="I59" s="192"/>
      <c r="J59" s="192"/>
      <c r="K59" s="192"/>
      <c r="L59" s="192"/>
      <c r="M59" s="192"/>
      <c r="N59" s="192"/>
      <c r="O59" s="192"/>
      <c r="P59" s="192"/>
      <c r="Q59" s="192"/>
      <c r="R59" s="192"/>
      <c r="S59" s="192"/>
      <c r="T59" s="192"/>
      <c r="U59" s="158"/>
      <c r="V59" s="10"/>
    </row>
    <row r="60" spans="3:24" s="157" customFormat="1" ht="15" customHeight="1">
      <c r="D60" s="158"/>
      <c r="E60" s="154"/>
      <c r="F60" s="154"/>
      <c r="G60" s="192"/>
      <c r="H60" s="192"/>
      <c r="I60" s="192"/>
      <c r="J60" s="192"/>
      <c r="K60" s="192"/>
      <c r="L60" s="192"/>
      <c r="M60" s="192"/>
      <c r="N60" s="192"/>
      <c r="O60" s="192"/>
      <c r="P60" s="192"/>
      <c r="Q60" s="192"/>
      <c r="R60" s="192"/>
      <c r="S60" s="192"/>
      <c r="T60" s="192"/>
      <c r="U60" s="158"/>
      <c r="V60" s="10"/>
    </row>
    <row r="61" spans="3:24" ht="15" customHeight="1">
      <c r="C61" s="162"/>
      <c r="D61" s="506">
        <v>1</v>
      </c>
      <c r="E61" s="508" t="s" ph="1">
        <v>543</v>
      </c>
      <c r="F61" s="509" t="s">
        <v>74</v>
      </c>
      <c r="G61" s="165"/>
      <c r="H61" s="166"/>
      <c r="I61" s="166"/>
      <c r="J61" s="167"/>
      <c r="K61" s="167"/>
      <c r="L61" s="167"/>
      <c r="M61" s="167"/>
      <c r="N61" s="168"/>
      <c r="O61" s="168"/>
      <c r="P61" s="168"/>
      <c r="Q61" s="168"/>
      <c r="R61" s="168"/>
      <c r="S61" s="169"/>
      <c r="T61" s="170"/>
      <c r="U61" s="508" t="s" ph="1">
        <v>544</v>
      </c>
      <c r="V61" s="509" t="s">
        <v>74</v>
      </c>
      <c r="W61" s="506">
        <v>4</v>
      </c>
      <c r="X61" s="171"/>
    </row>
    <row r="62" spans="3:24" ht="15" customHeight="1">
      <c r="C62" s="11"/>
      <c r="D62" s="507"/>
      <c r="E62" s="508"/>
      <c r="F62" s="509"/>
      <c r="G62" s="173">
        <v>1</v>
      </c>
      <c r="H62" s="177"/>
      <c r="I62" s="165"/>
      <c r="J62" s="178"/>
      <c r="K62" s="178"/>
      <c r="L62" s="178"/>
      <c r="M62" s="178"/>
      <c r="N62" s="179"/>
      <c r="O62" s="180"/>
      <c r="P62" s="180"/>
      <c r="Q62" s="180"/>
      <c r="R62" s="180"/>
      <c r="S62" s="181"/>
      <c r="T62" s="176">
        <v>2</v>
      </c>
      <c r="U62" s="508"/>
      <c r="V62" s="509"/>
      <c r="W62" s="507"/>
      <c r="X62" s="189"/>
    </row>
    <row r="63" spans="3:24" ht="15" customHeight="1">
      <c r="C63" s="162"/>
      <c r="D63" s="506">
        <v>2</v>
      </c>
      <c r="E63" s="508" t="s" ph="1">
        <v>834</v>
      </c>
      <c r="F63" s="509" t="s">
        <v>77</v>
      </c>
      <c r="G63" s="165"/>
      <c r="H63" s="174"/>
      <c r="I63" s="183">
        <v>3</v>
      </c>
      <c r="J63" s="184"/>
      <c r="K63" s="184"/>
      <c r="L63" s="184"/>
      <c r="M63" s="184"/>
      <c r="N63" s="185"/>
      <c r="O63" s="185"/>
      <c r="P63" s="185"/>
      <c r="Q63" s="185"/>
      <c r="R63" s="185"/>
      <c r="S63" s="175"/>
      <c r="T63" s="190"/>
      <c r="U63" s="508" t="s" ph="1">
        <v>545</v>
      </c>
      <c r="V63" s="509" t="s">
        <v>74</v>
      </c>
      <c r="W63" s="506">
        <v>5</v>
      </c>
      <c r="X63" s="171"/>
    </row>
    <row r="64" spans="3:24" ht="15" customHeight="1">
      <c r="C64" s="11"/>
      <c r="D64" s="507"/>
      <c r="E64" s="508"/>
      <c r="F64" s="509"/>
      <c r="G64" s="166"/>
      <c r="H64" s="166"/>
      <c r="I64" s="166"/>
      <c r="J64" s="167"/>
      <c r="K64" s="167"/>
      <c r="L64" s="167"/>
      <c r="M64" s="167"/>
      <c r="N64" s="168"/>
      <c r="O64" s="168"/>
      <c r="P64" s="168"/>
      <c r="Q64" s="168"/>
      <c r="R64" s="168"/>
      <c r="S64" s="169"/>
      <c r="T64" s="169"/>
      <c r="U64" s="508"/>
      <c r="V64" s="509"/>
      <c r="W64" s="507"/>
      <c r="X64" s="189"/>
    </row>
  </sheetData>
  <mergeCells count="88">
    <mergeCell ref="W47:W48"/>
    <mergeCell ref="V47:V48"/>
    <mergeCell ref="G38:T38"/>
    <mergeCell ref="V45:V46"/>
    <mergeCell ref="W45:W46"/>
    <mergeCell ref="V41:V42"/>
    <mergeCell ref="W41:W42"/>
    <mergeCell ref="W43:W44"/>
    <mergeCell ref="D49:D50"/>
    <mergeCell ref="E49:E50"/>
    <mergeCell ref="F49:F50"/>
    <mergeCell ref="V61:V62"/>
    <mergeCell ref="W61:W62"/>
    <mergeCell ref="H52:J53"/>
    <mergeCell ref="Q52:S53"/>
    <mergeCell ref="M53:N53"/>
    <mergeCell ref="M51:N51"/>
    <mergeCell ref="W63:W64"/>
    <mergeCell ref="G58:T58"/>
    <mergeCell ref="D61:D62"/>
    <mergeCell ref="E61:E62"/>
    <mergeCell ref="F61:F62"/>
    <mergeCell ref="U61:U62"/>
    <mergeCell ref="D63:D64"/>
    <mergeCell ref="E63:E64"/>
    <mergeCell ref="F63:F64"/>
    <mergeCell ref="U63:U64"/>
    <mergeCell ref="V63:V64"/>
    <mergeCell ref="D47:D48"/>
    <mergeCell ref="E47:E48"/>
    <mergeCell ref="F47:F48"/>
    <mergeCell ref="U47:U48"/>
    <mergeCell ref="D45:D46"/>
    <mergeCell ref="E45:E46"/>
    <mergeCell ref="F45:F46"/>
    <mergeCell ref="U45:U46"/>
    <mergeCell ref="D43:D44"/>
    <mergeCell ref="E43:E44"/>
    <mergeCell ref="F43:F44"/>
    <mergeCell ref="U43:U44"/>
    <mergeCell ref="V43:V44"/>
    <mergeCell ref="D41:D42"/>
    <mergeCell ref="E41:E42"/>
    <mergeCell ref="F41:F42"/>
    <mergeCell ref="U41:U42"/>
    <mergeCell ref="U10:U11"/>
    <mergeCell ref="M16:N16"/>
    <mergeCell ref="H17:J18"/>
    <mergeCell ref="Q17:S18"/>
    <mergeCell ref="M18:N18"/>
    <mergeCell ref="M31:N31"/>
    <mergeCell ref="H32:J33"/>
    <mergeCell ref="Q32:S33"/>
    <mergeCell ref="M33:N33"/>
    <mergeCell ref="W28:W29"/>
    <mergeCell ref="U14:U15"/>
    <mergeCell ref="V14:V15"/>
    <mergeCell ref="W14:W15"/>
    <mergeCell ref="D26:D27"/>
    <mergeCell ref="E26:E27"/>
    <mergeCell ref="F26:F27"/>
    <mergeCell ref="U26:U27"/>
    <mergeCell ref="G23:T23"/>
    <mergeCell ref="V26:V27"/>
    <mergeCell ref="W26:W27"/>
    <mergeCell ref="D28:D29"/>
    <mergeCell ref="E28:E29"/>
    <mergeCell ref="F28:F29"/>
    <mergeCell ref="U28:U29"/>
    <mergeCell ref="V28:V29"/>
    <mergeCell ref="G5:T5"/>
    <mergeCell ref="D8:D9"/>
    <mergeCell ref="E8:E9"/>
    <mergeCell ref="F8:F9"/>
    <mergeCell ref="U8:U9"/>
    <mergeCell ref="V8:V9"/>
    <mergeCell ref="W8:W9"/>
    <mergeCell ref="D12:D13"/>
    <mergeCell ref="E12:E13"/>
    <mergeCell ref="F12:F13"/>
    <mergeCell ref="U12:U13"/>
    <mergeCell ref="V12:V13"/>
    <mergeCell ref="W12:W13"/>
    <mergeCell ref="D10:D11"/>
    <mergeCell ref="E10:E11"/>
    <mergeCell ref="F10:F11"/>
    <mergeCell ref="V10:V11"/>
    <mergeCell ref="W10:W11"/>
  </mergeCells>
  <phoneticPr fontId="10"/>
  <conditionalFormatting sqref="E8:E13">
    <cfRule type="expression" dxfId="32" priority="14">
      <formula>#REF!&lt;&gt;#REF!</formula>
    </cfRule>
  </conditionalFormatting>
  <conditionalFormatting sqref="E26:E29 U26:U36">
    <cfRule type="expression" dxfId="31" priority="1">
      <formula>#REF!&lt;&gt;#REF!</formula>
    </cfRule>
  </conditionalFormatting>
  <conditionalFormatting sqref="E30:E36">
    <cfRule type="expression" dxfId="30" priority="11">
      <formula>#REF!&lt;&gt;#REF!</formula>
    </cfRule>
  </conditionalFormatting>
  <conditionalFormatting sqref="E41:E56">
    <cfRule type="expression" dxfId="29" priority="8">
      <formula>#REF!&lt;&gt;#REF!</formula>
    </cfRule>
  </conditionalFormatting>
  <conditionalFormatting sqref="E61:E64">
    <cfRule type="expression" dxfId="28" priority="5">
      <formula>#REF!&lt;&gt;#REF!</formula>
    </cfRule>
  </conditionalFormatting>
  <conditionalFormatting sqref="F8:F13 V8:V21">
    <cfRule type="cellIs" dxfId="27" priority="15" operator="equal">
      <formula>#REF!</formula>
    </cfRule>
  </conditionalFormatting>
  <conditionalFormatting sqref="F26:F36 V26:V36">
    <cfRule type="cellIs" dxfId="26" priority="3" operator="equal">
      <formula>#REF!</formula>
    </cfRule>
  </conditionalFormatting>
  <conditionalFormatting sqref="F61:F64 V61:V64">
    <cfRule type="cellIs" dxfId="25" priority="6" operator="equal">
      <formula>#REF!</formula>
    </cfRule>
  </conditionalFormatting>
  <conditionalFormatting sqref="U8:U21">
    <cfRule type="expression" dxfId="24" priority="13">
      <formula>#REF!&lt;&gt;#REF!</formula>
    </cfRule>
  </conditionalFormatting>
  <conditionalFormatting sqref="U41:U48">
    <cfRule type="expression" dxfId="23" priority="7">
      <formula>#REF!&lt;&gt;#REF!</formula>
    </cfRule>
  </conditionalFormatting>
  <conditionalFormatting sqref="U61:U64">
    <cfRule type="expression" dxfId="22" priority="4">
      <formula>#REF!&lt;&gt;#REF!</formula>
    </cfRule>
  </conditionalFormatting>
  <conditionalFormatting sqref="V41:V48 F41:F56">
    <cfRule type="cellIs" dxfId="21" priority="9" operator="equal">
      <formula>#REF!</formula>
    </cfRule>
  </conditionalFormatting>
  <printOptions horizontalCentered="1"/>
  <pageMargins left="0.59055118110236227" right="0.59055118110236227" top="0.78740157480314965" bottom="0.59055118110236227" header="0.31496062992125984" footer="0.31496062992125984"/>
  <pageSetup paperSize="9"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FC3F3-A36F-432B-A8C8-63B8DBEC251E}">
  <sheetPr codeName="Sheet75">
    <tabColor rgb="FFFF0000"/>
  </sheetPr>
  <dimension ref="A1:BS246"/>
  <sheetViews>
    <sheetView topLeftCell="C1" zoomScale="75" zoomScaleNormal="75" workbookViewId="0">
      <selection activeCell="X1" sqref="X1"/>
    </sheetView>
  </sheetViews>
  <sheetFormatPr defaultColWidth="8.125" defaultRowHeight="13.5"/>
  <cols>
    <col min="1" max="2" width="8.125" style="2" hidden="1" customWidth="1"/>
    <col min="3" max="3" width="2.75" style="233" customWidth="1"/>
    <col min="4" max="4" width="2.75" style="199" customWidth="1"/>
    <col min="5" max="5" width="14.25" style="12" customWidth="1"/>
    <col min="6" max="6" width="10.5" style="12" customWidth="1"/>
    <col min="7" max="11" width="3.25" style="197" customWidth="1"/>
    <col min="12" max="12" width="3.5" style="197" customWidth="1"/>
    <col min="13" max="13" width="3.25" style="197" customWidth="1"/>
    <col min="14" max="14" width="3.25" style="198" customWidth="1"/>
    <col min="15" max="15" width="3.5" style="198" customWidth="1"/>
    <col min="16" max="20" width="3.25" style="198" customWidth="1"/>
    <col min="21" max="21" width="14.25" style="12" customWidth="1"/>
    <col min="22" max="22" width="10.5" style="12" customWidth="1"/>
    <col min="23" max="23" width="2.75" style="200" customWidth="1"/>
    <col min="24" max="24" width="5.125" style="2" customWidth="1"/>
    <col min="25" max="16384" width="8.125" style="2"/>
  </cols>
  <sheetData>
    <row r="1" spans="3:24" s="152" customFormat="1" ht="12" customHeight="1">
      <c r="D1" s="153" t="s">
        <v>527</v>
      </c>
      <c r="E1" s="154"/>
      <c r="F1" s="154"/>
      <c r="G1" s="155"/>
      <c r="H1" s="155"/>
      <c r="I1" s="155"/>
      <c r="J1" s="155"/>
      <c r="K1" s="155"/>
      <c r="L1" s="155"/>
      <c r="M1" s="156"/>
      <c r="N1" s="156"/>
      <c r="O1" s="156"/>
      <c r="P1" s="156"/>
      <c r="Q1" s="156"/>
      <c r="R1" s="156"/>
      <c r="S1" s="156"/>
      <c r="W1" s="152" t="s">
        <v>528</v>
      </c>
    </row>
    <row r="2" spans="3:24" s="152" customFormat="1" ht="12" customHeight="1">
      <c r="D2" s="153"/>
      <c r="E2" s="154"/>
      <c r="F2" s="154"/>
      <c r="G2" s="155"/>
      <c r="H2" s="155"/>
      <c r="I2" s="155"/>
      <c r="J2" s="155"/>
      <c r="K2" s="155"/>
      <c r="L2" s="155"/>
      <c r="M2" s="156"/>
      <c r="N2" s="156"/>
      <c r="O2" s="156"/>
      <c r="P2" s="156"/>
      <c r="Q2" s="156"/>
      <c r="R2" s="156"/>
      <c r="S2" s="156"/>
    </row>
    <row r="3" spans="3:24" s="152" customFormat="1" ht="12" customHeight="1">
      <c r="D3" s="153"/>
      <c r="E3" s="154"/>
      <c r="F3" s="154"/>
      <c r="G3" s="155"/>
      <c r="H3" s="155"/>
      <c r="I3" s="155"/>
      <c r="J3" s="155"/>
      <c r="K3" s="155"/>
      <c r="L3" s="155"/>
      <c r="M3" s="156"/>
      <c r="N3" s="156"/>
      <c r="O3" s="156"/>
      <c r="P3" s="156"/>
      <c r="Q3" s="156"/>
      <c r="R3" s="156"/>
      <c r="S3" s="156"/>
    </row>
    <row r="4" spans="3:24" s="152" customFormat="1" ht="12" customHeight="1">
      <c r="D4" s="153"/>
      <c r="E4" s="154"/>
      <c r="F4" s="154"/>
      <c r="G4" s="155"/>
      <c r="H4" s="155"/>
      <c r="I4" s="155"/>
      <c r="J4" s="155"/>
      <c r="K4" s="155"/>
      <c r="L4" s="155"/>
      <c r="M4" s="156"/>
      <c r="N4" s="156"/>
      <c r="O4" s="156"/>
      <c r="P4" s="156"/>
      <c r="Q4" s="156"/>
      <c r="R4" s="156"/>
      <c r="S4" s="156"/>
    </row>
    <row r="5" spans="3:24" s="152" customFormat="1" ht="12" customHeight="1">
      <c r="D5" s="153"/>
      <c r="E5" s="154"/>
      <c r="F5" s="154"/>
      <c r="G5" s="155"/>
      <c r="H5" s="155"/>
      <c r="I5" s="155"/>
      <c r="J5" s="155"/>
      <c r="K5" s="155"/>
      <c r="L5" s="155"/>
      <c r="M5" s="156"/>
      <c r="N5" s="156"/>
      <c r="O5" s="156"/>
      <c r="P5" s="156"/>
      <c r="Q5" s="156"/>
      <c r="R5" s="156"/>
      <c r="S5" s="156"/>
    </row>
    <row r="6" spans="3:24" s="152" customFormat="1" ht="12" customHeight="1">
      <c r="D6" s="153"/>
      <c r="E6" s="154"/>
      <c r="F6" s="154"/>
      <c r="G6" s="155"/>
      <c r="H6" s="155"/>
      <c r="I6" s="155"/>
      <c r="J6" s="155"/>
      <c r="K6" s="155"/>
      <c r="L6" s="155"/>
      <c r="M6" s="156"/>
      <c r="N6" s="156"/>
      <c r="O6" s="156"/>
      <c r="P6" s="156"/>
      <c r="Q6" s="156"/>
      <c r="R6" s="156"/>
      <c r="S6" s="156"/>
    </row>
    <row r="7" spans="3:24" s="157" customFormat="1" ht="30" customHeight="1">
      <c r="C7" s="214"/>
      <c r="D7" s="219"/>
      <c r="E7" s="220"/>
      <c r="F7" s="220"/>
      <c r="G7" s="505" t="s">
        <v>671</v>
      </c>
      <c r="H7" s="505"/>
      <c r="I7" s="505"/>
      <c r="J7" s="505"/>
      <c r="K7" s="505"/>
      <c r="L7" s="505"/>
      <c r="M7" s="505"/>
      <c r="N7" s="505"/>
      <c r="O7" s="505"/>
      <c r="P7" s="505"/>
      <c r="Q7" s="505"/>
      <c r="R7" s="505"/>
      <c r="S7" s="505"/>
      <c r="T7" s="505"/>
      <c r="U7" s="219"/>
      <c r="V7" s="221"/>
      <c r="W7" s="222"/>
    </row>
    <row r="8" spans="3:24" s="159" customFormat="1" ht="14.1" customHeight="1">
      <c r="C8" s="223"/>
      <c r="G8" s="160"/>
      <c r="H8" s="160"/>
      <c r="I8" s="160"/>
      <c r="J8" s="160"/>
      <c r="K8" s="160"/>
      <c r="L8" s="160"/>
      <c r="M8" s="160"/>
      <c r="N8" s="161"/>
      <c r="O8" s="161"/>
      <c r="P8" s="161"/>
      <c r="Q8" s="161"/>
      <c r="R8" s="161"/>
      <c r="S8" s="161"/>
      <c r="T8" s="161"/>
    </row>
    <row r="9" spans="3:24" s="159" customFormat="1" ht="14.1" customHeight="1">
      <c r="C9" s="223"/>
      <c r="G9" s="160"/>
      <c r="H9" s="160"/>
      <c r="I9" s="160"/>
      <c r="J9" s="160"/>
      <c r="K9" s="160"/>
      <c r="L9" s="160"/>
      <c r="M9" s="160"/>
      <c r="N9" s="161"/>
      <c r="O9" s="161"/>
      <c r="P9" s="161"/>
      <c r="Q9" s="161"/>
      <c r="R9" s="161"/>
      <c r="S9" s="161"/>
      <c r="T9" s="161"/>
    </row>
    <row r="10" spans="3:24" ht="15" customHeight="1">
      <c r="C10" s="193"/>
      <c r="D10" s="506">
        <v>1</v>
      </c>
      <c r="E10" s="508" t="s" ph="1">
        <v>145</v>
      </c>
      <c r="F10" s="509" t="s">
        <v>80</v>
      </c>
      <c r="G10" s="165"/>
      <c r="H10" s="165"/>
      <c r="I10" s="166"/>
      <c r="J10" s="166"/>
      <c r="K10" s="166"/>
      <c r="L10" s="166"/>
      <c r="M10" s="191"/>
      <c r="N10" s="169"/>
      <c r="O10" s="169"/>
      <c r="P10" s="169"/>
      <c r="Q10" s="169"/>
      <c r="R10" s="169"/>
      <c r="S10" s="170"/>
      <c r="T10" s="170"/>
      <c r="U10" s="508" t="s" ph="1">
        <v>672</v>
      </c>
      <c r="V10" s="509" t="s">
        <v>89</v>
      </c>
      <c r="W10" s="506">
        <v>22</v>
      </c>
      <c r="X10" s="193"/>
    </row>
    <row r="11" spans="3:24" ht="15" customHeight="1">
      <c r="C11" s="195"/>
      <c r="D11" s="507"/>
      <c r="E11" s="508"/>
      <c r="F11" s="509"/>
      <c r="G11" s="166"/>
      <c r="H11" s="166">
        <v>12</v>
      </c>
      <c r="I11" s="177"/>
      <c r="J11" s="166"/>
      <c r="K11" s="166"/>
      <c r="L11" s="166"/>
      <c r="M11" s="191"/>
      <c r="N11" s="169"/>
      <c r="O11" s="169"/>
      <c r="P11" s="169"/>
      <c r="Q11" s="169"/>
      <c r="R11" s="181"/>
      <c r="S11" s="169">
        <v>20</v>
      </c>
      <c r="T11" s="169"/>
      <c r="U11" s="508"/>
      <c r="V11" s="509"/>
      <c r="W11" s="507"/>
      <c r="X11" s="195"/>
    </row>
    <row r="12" spans="3:24" ht="15" customHeight="1">
      <c r="C12" s="193"/>
      <c r="D12" s="506">
        <v>2</v>
      </c>
      <c r="E12" s="508" t="s" ph="1">
        <v>673</v>
      </c>
      <c r="F12" s="509" t="s">
        <v>81</v>
      </c>
      <c r="G12" s="165"/>
      <c r="H12" s="166"/>
      <c r="I12" s="174"/>
      <c r="J12" s="174"/>
      <c r="K12" s="166"/>
      <c r="L12" s="166"/>
      <c r="M12" s="191"/>
      <c r="N12" s="169"/>
      <c r="O12" s="169"/>
      <c r="P12" s="169"/>
      <c r="Q12" s="175"/>
      <c r="R12" s="182"/>
      <c r="S12" s="169"/>
      <c r="T12" s="170"/>
      <c r="U12" s="508" t="s" ph="1">
        <v>674</v>
      </c>
      <c r="V12" s="509" t="s">
        <v>83</v>
      </c>
      <c r="W12" s="506">
        <v>23</v>
      </c>
      <c r="X12" s="193"/>
    </row>
    <row r="13" spans="3:24" ht="15" customHeight="1">
      <c r="C13" s="195"/>
      <c r="D13" s="507"/>
      <c r="E13" s="508"/>
      <c r="F13" s="509"/>
      <c r="G13" s="166">
        <v>1</v>
      </c>
      <c r="H13" s="177"/>
      <c r="I13" s="174"/>
      <c r="J13" s="174"/>
      <c r="K13" s="166"/>
      <c r="L13" s="166"/>
      <c r="M13" s="191"/>
      <c r="N13" s="169"/>
      <c r="O13" s="169"/>
      <c r="P13" s="169"/>
      <c r="Q13" s="175"/>
      <c r="R13" s="175"/>
      <c r="S13" s="181"/>
      <c r="T13" s="169">
        <v>6</v>
      </c>
      <c r="U13" s="508"/>
      <c r="V13" s="509"/>
      <c r="W13" s="507"/>
      <c r="X13" s="195"/>
    </row>
    <row r="14" spans="3:24" ht="15" customHeight="1">
      <c r="C14" s="193"/>
      <c r="D14" s="506">
        <v>3</v>
      </c>
      <c r="E14" s="508" t="s" ph="1">
        <v>675</v>
      </c>
      <c r="F14" s="509" t="s">
        <v>83</v>
      </c>
      <c r="G14" s="165"/>
      <c r="H14" s="174"/>
      <c r="I14" s="166">
        <v>28</v>
      </c>
      <c r="J14" s="177"/>
      <c r="K14" s="166"/>
      <c r="L14" s="166"/>
      <c r="M14" s="191"/>
      <c r="N14" s="169"/>
      <c r="O14" s="169"/>
      <c r="P14" s="169"/>
      <c r="Q14" s="181"/>
      <c r="R14" s="169">
        <v>32</v>
      </c>
      <c r="S14" s="182"/>
      <c r="T14" s="170"/>
      <c r="U14" s="508" t="s" ph="1">
        <v>676</v>
      </c>
      <c r="V14" s="509" t="s">
        <v>95</v>
      </c>
      <c r="W14" s="506">
        <v>24</v>
      </c>
      <c r="X14" s="193"/>
    </row>
    <row r="15" spans="3:24" ht="15" customHeight="1">
      <c r="C15" s="195"/>
      <c r="D15" s="507"/>
      <c r="E15" s="508"/>
      <c r="F15" s="509"/>
      <c r="G15" s="166"/>
      <c r="H15" s="166"/>
      <c r="I15" s="166"/>
      <c r="J15" s="174"/>
      <c r="K15" s="174"/>
      <c r="L15" s="166"/>
      <c r="M15" s="191"/>
      <c r="N15" s="169"/>
      <c r="O15" s="169"/>
      <c r="P15" s="175"/>
      <c r="Q15" s="182"/>
      <c r="R15" s="169"/>
      <c r="S15" s="169"/>
      <c r="T15" s="169"/>
      <c r="U15" s="508"/>
      <c r="V15" s="509"/>
      <c r="W15" s="507"/>
      <c r="X15" s="195"/>
    </row>
    <row r="16" spans="3:24" ht="15" customHeight="1">
      <c r="C16" s="193"/>
      <c r="D16" s="506">
        <v>4</v>
      </c>
      <c r="E16" s="508" t="s" ph="1">
        <v>160</v>
      </c>
      <c r="F16" s="509" t="s">
        <v>76</v>
      </c>
      <c r="G16" s="165"/>
      <c r="H16" s="165"/>
      <c r="I16" s="166"/>
      <c r="J16" s="174"/>
      <c r="K16" s="174"/>
      <c r="L16" s="166"/>
      <c r="M16" s="191"/>
      <c r="N16" s="169"/>
      <c r="O16" s="169"/>
      <c r="P16" s="175"/>
      <c r="Q16" s="175"/>
      <c r="R16" s="169"/>
      <c r="S16" s="170"/>
      <c r="T16" s="170"/>
      <c r="U16" s="508" t="s" ph="1">
        <v>157</v>
      </c>
      <c r="V16" s="509" t="s">
        <v>63</v>
      </c>
      <c r="W16" s="506">
        <v>25</v>
      </c>
      <c r="X16" s="193"/>
    </row>
    <row r="17" spans="3:24" ht="15" customHeight="1">
      <c r="C17" s="195"/>
      <c r="D17" s="507"/>
      <c r="E17" s="508"/>
      <c r="F17" s="509"/>
      <c r="G17" s="166"/>
      <c r="H17" s="166">
        <v>13</v>
      </c>
      <c r="I17" s="177"/>
      <c r="J17" s="174"/>
      <c r="K17" s="174"/>
      <c r="L17" s="166"/>
      <c r="M17" s="191"/>
      <c r="N17" s="169"/>
      <c r="O17" s="169"/>
      <c r="P17" s="175"/>
      <c r="Q17" s="175"/>
      <c r="R17" s="181"/>
      <c r="S17" s="169">
        <v>21</v>
      </c>
      <c r="T17" s="169"/>
      <c r="U17" s="508"/>
      <c r="V17" s="509"/>
      <c r="W17" s="507"/>
      <c r="X17" s="195"/>
    </row>
    <row r="18" spans="3:24" ht="15" customHeight="1">
      <c r="C18" s="193"/>
      <c r="D18" s="506">
        <v>5</v>
      </c>
      <c r="E18" s="508" t="s" ph="1">
        <v>677</v>
      </c>
      <c r="F18" s="509" t="s">
        <v>99</v>
      </c>
      <c r="G18" s="165"/>
      <c r="H18" s="165"/>
      <c r="I18" s="174"/>
      <c r="J18" s="166"/>
      <c r="K18" s="174"/>
      <c r="L18" s="166"/>
      <c r="M18" s="191"/>
      <c r="N18" s="169"/>
      <c r="O18" s="169"/>
      <c r="P18" s="175"/>
      <c r="Q18" s="169"/>
      <c r="R18" s="182"/>
      <c r="S18" s="170"/>
      <c r="T18" s="170"/>
      <c r="U18" s="508" t="s" ph="1">
        <v>678</v>
      </c>
      <c r="V18" s="509" t="s">
        <v>91</v>
      </c>
      <c r="W18" s="506">
        <v>26</v>
      </c>
      <c r="X18" s="193"/>
    </row>
    <row r="19" spans="3:24" ht="15" customHeight="1">
      <c r="C19" s="195"/>
      <c r="D19" s="507"/>
      <c r="E19" s="508"/>
      <c r="F19" s="509"/>
      <c r="G19" s="166"/>
      <c r="H19" s="166"/>
      <c r="I19" s="166"/>
      <c r="J19" s="166">
        <v>36</v>
      </c>
      <c r="K19" s="177"/>
      <c r="L19" s="166"/>
      <c r="M19" s="191"/>
      <c r="N19" s="169"/>
      <c r="O19" s="169"/>
      <c r="P19" s="181"/>
      <c r="Q19" s="169">
        <v>38</v>
      </c>
      <c r="R19" s="169"/>
      <c r="S19" s="169"/>
      <c r="T19" s="169"/>
      <c r="U19" s="508"/>
      <c r="V19" s="509"/>
      <c r="W19" s="507"/>
      <c r="X19" s="195"/>
    </row>
    <row r="20" spans="3:24" ht="15" customHeight="1">
      <c r="C20" s="193"/>
      <c r="D20" s="506">
        <v>6</v>
      </c>
      <c r="E20" s="508" t="s" ph="1">
        <v>155</v>
      </c>
      <c r="F20" s="509" t="s">
        <v>88</v>
      </c>
      <c r="G20" s="165"/>
      <c r="H20" s="165"/>
      <c r="I20" s="166"/>
      <c r="J20" s="166"/>
      <c r="K20" s="174"/>
      <c r="L20" s="174"/>
      <c r="M20" s="191"/>
      <c r="N20" s="169"/>
      <c r="O20" s="175"/>
      <c r="P20" s="182"/>
      <c r="Q20" s="169"/>
      <c r="R20" s="169"/>
      <c r="S20" s="170"/>
      <c r="T20" s="170"/>
      <c r="U20" s="508" t="s" ph="1">
        <v>679</v>
      </c>
      <c r="V20" s="509" t="s">
        <v>99</v>
      </c>
      <c r="W20" s="506">
        <v>27</v>
      </c>
      <c r="X20" s="193"/>
    </row>
    <row r="21" spans="3:24" ht="15" customHeight="1">
      <c r="C21" s="195"/>
      <c r="D21" s="507"/>
      <c r="E21" s="508"/>
      <c r="F21" s="509"/>
      <c r="G21" s="166"/>
      <c r="H21" s="166">
        <v>14</v>
      </c>
      <c r="I21" s="177"/>
      <c r="J21" s="166"/>
      <c r="K21" s="174"/>
      <c r="L21" s="174"/>
      <c r="M21" s="191"/>
      <c r="N21" s="169"/>
      <c r="O21" s="175"/>
      <c r="P21" s="175"/>
      <c r="Q21" s="169"/>
      <c r="R21" s="181"/>
      <c r="S21" s="169">
        <v>22</v>
      </c>
      <c r="T21" s="169"/>
      <c r="U21" s="508"/>
      <c r="V21" s="509"/>
      <c r="W21" s="507"/>
      <c r="X21" s="195"/>
    </row>
    <row r="22" spans="3:24" ht="15" customHeight="1">
      <c r="C22" s="193"/>
      <c r="D22" s="506">
        <v>7</v>
      </c>
      <c r="E22" s="508" t="s" ph="1">
        <v>680</v>
      </c>
      <c r="F22" s="509" t="s">
        <v>91</v>
      </c>
      <c r="G22" s="165"/>
      <c r="H22" s="166"/>
      <c r="I22" s="174"/>
      <c r="J22" s="174"/>
      <c r="K22" s="174"/>
      <c r="L22" s="174"/>
      <c r="M22" s="191"/>
      <c r="N22" s="169"/>
      <c r="O22" s="175"/>
      <c r="P22" s="175"/>
      <c r="Q22" s="175"/>
      <c r="R22" s="182"/>
      <c r="S22" s="169"/>
      <c r="T22" s="170"/>
      <c r="U22" s="508" t="s" ph="1">
        <v>151</v>
      </c>
      <c r="V22" s="509" t="s">
        <v>88</v>
      </c>
      <c r="W22" s="506">
        <v>28</v>
      </c>
      <c r="X22" s="193"/>
    </row>
    <row r="23" spans="3:24" ht="15" customHeight="1">
      <c r="C23" s="195"/>
      <c r="D23" s="507"/>
      <c r="E23" s="508"/>
      <c r="F23" s="509"/>
      <c r="G23" s="166">
        <v>2</v>
      </c>
      <c r="H23" s="177"/>
      <c r="I23" s="174"/>
      <c r="J23" s="174"/>
      <c r="K23" s="174"/>
      <c r="L23" s="174"/>
      <c r="M23" s="191"/>
      <c r="N23" s="169"/>
      <c r="O23" s="175"/>
      <c r="P23" s="175"/>
      <c r="Q23" s="175"/>
      <c r="R23" s="175"/>
      <c r="S23" s="181"/>
      <c r="T23" s="169">
        <v>7</v>
      </c>
      <c r="U23" s="508"/>
      <c r="V23" s="509"/>
      <c r="W23" s="507"/>
      <c r="X23" s="195"/>
    </row>
    <row r="24" spans="3:24" ht="15" customHeight="1">
      <c r="C24" s="193"/>
      <c r="D24" s="506">
        <v>8</v>
      </c>
      <c r="E24" s="508" t="s" ph="1">
        <v>147</v>
      </c>
      <c r="F24" s="509" t="s">
        <v>63</v>
      </c>
      <c r="G24" s="165"/>
      <c r="H24" s="174"/>
      <c r="I24" s="166"/>
      <c r="J24" s="174"/>
      <c r="K24" s="174"/>
      <c r="L24" s="174"/>
      <c r="M24" s="191"/>
      <c r="N24" s="169"/>
      <c r="O24" s="175"/>
      <c r="P24" s="175"/>
      <c r="Q24" s="175"/>
      <c r="R24" s="169"/>
      <c r="S24" s="182"/>
      <c r="T24" s="170"/>
      <c r="U24" s="508" t="s" ph="1">
        <v>681</v>
      </c>
      <c r="V24" s="509" t="s">
        <v>91</v>
      </c>
      <c r="W24" s="506">
        <v>29</v>
      </c>
      <c r="X24" s="193"/>
    </row>
    <row r="25" spans="3:24" ht="15" customHeight="1">
      <c r="C25" s="195"/>
      <c r="D25" s="507"/>
      <c r="E25" s="508"/>
      <c r="F25" s="509"/>
      <c r="G25" s="166"/>
      <c r="H25" s="166"/>
      <c r="I25" s="166">
        <v>29</v>
      </c>
      <c r="J25" s="177"/>
      <c r="K25" s="174"/>
      <c r="L25" s="174"/>
      <c r="M25" s="191"/>
      <c r="N25" s="169"/>
      <c r="O25" s="175"/>
      <c r="P25" s="175"/>
      <c r="Q25" s="181"/>
      <c r="R25" s="169">
        <v>33</v>
      </c>
      <c r="S25" s="169"/>
      <c r="T25" s="169"/>
      <c r="U25" s="508"/>
      <c r="V25" s="509"/>
      <c r="W25" s="507"/>
      <c r="X25" s="195"/>
    </row>
    <row r="26" spans="3:24" ht="15" customHeight="1">
      <c r="C26" s="193"/>
      <c r="D26" s="506">
        <v>9</v>
      </c>
      <c r="E26" s="508" t="s" ph="1">
        <v>682</v>
      </c>
      <c r="F26" s="509" t="s">
        <v>95</v>
      </c>
      <c r="G26" s="165"/>
      <c r="H26" s="166"/>
      <c r="I26" s="166"/>
      <c r="J26" s="174"/>
      <c r="K26" s="166"/>
      <c r="L26" s="174"/>
      <c r="M26" s="191"/>
      <c r="N26" s="169"/>
      <c r="O26" s="175"/>
      <c r="P26" s="169"/>
      <c r="Q26" s="182"/>
      <c r="R26" s="169"/>
      <c r="S26" s="169"/>
      <c r="T26" s="170"/>
      <c r="U26" s="508" t="s" ph="1">
        <v>683</v>
      </c>
      <c r="V26" s="509" t="s">
        <v>83</v>
      </c>
      <c r="W26" s="506">
        <v>30</v>
      </c>
      <c r="X26" s="193"/>
    </row>
    <row r="27" spans="3:24" ht="15" customHeight="1">
      <c r="C27" s="195"/>
      <c r="D27" s="507"/>
      <c r="E27" s="508"/>
      <c r="F27" s="509"/>
      <c r="G27" s="166">
        <v>3</v>
      </c>
      <c r="H27" s="177"/>
      <c r="I27" s="166"/>
      <c r="J27" s="174"/>
      <c r="K27" s="166"/>
      <c r="L27" s="174"/>
      <c r="M27" s="191"/>
      <c r="N27" s="169"/>
      <c r="O27" s="175"/>
      <c r="P27" s="169"/>
      <c r="Q27" s="175"/>
      <c r="R27" s="169"/>
      <c r="S27" s="181"/>
      <c r="T27" s="169">
        <v>8</v>
      </c>
      <c r="U27" s="508"/>
      <c r="V27" s="509"/>
      <c r="W27" s="507"/>
      <c r="X27" s="195"/>
    </row>
    <row r="28" spans="3:24" ht="15" customHeight="1">
      <c r="C28" s="193"/>
      <c r="D28" s="506">
        <v>10</v>
      </c>
      <c r="E28" s="508" t="s" ph="1">
        <v>146</v>
      </c>
      <c r="F28" s="509" t="s">
        <v>79</v>
      </c>
      <c r="G28" s="165"/>
      <c r="H28" s="174"/>
      <c r="I28" s="174"/>
      <c r="J28" s="174"/>
      <c r="K28" s="166"/>
      <c r="L28" s="174"/>
      <c r="M28" s="191"/>
      <c r="N28" s="169"/>
      <c r="O28" s="175"/>
      <c r="P28" s="169"/>
      <c r="Q28" s="175"/>
      <c r="R28" s="175"/>
      <c r="S28" s="182"/>
      <c r="T28" s="170"/>
      <c r="U28" s="508" t="s" ph="1">
        <v>684</v>
      </c>
      <c r="V28" s="509" t="s">
        <v>79</v>
      </c>
      <c r="W28" s="506">
        <v>31</v>
      </c>
      <c r="X28" s="193"/>
    </row>
    <row r="29" spans="3:24" ht="15" customHeight="1">
      <c r="C29" s="195"/>
      <c r="D29" s="507"/>
      <c r="E29" s="508"/>
      <c r="F29" s="509"/>
      <c r="G29" s="166"/>
      <c r="H29" s="166">
        <v>15</v>
      </c>
      <c r="I29" s="177"/>
      <c r="J29" s="174"/>
      <c r="K29" s="166"/>
      <c r="L29" s="202"/>
      <c r="M29" s="203"/>
      <c r="N29" s="203"/>
      <c r="O29" s="204"/>
      <c r="P29" s="169"/>
      <c r="Q29" s="175"/>
      <c r="R29" s="181"/>
      <c r="S29" s="169">
        <v>23</v>
      </c>
      <c r="T29" s="169"/>
      <c r="U29" s="508"/>
      <c r="V29" s="509"/>
      <c r="W29" s="507"/>
      <c r="X29" s="195"/>
    </row>
    <row r="30" spans="3:24" ht="15" customHeight="1">
      <c r="C30" s="193"/>
      <c r="D30" s="506">
        <v>11</v>
      </c>
      <c r="E30" s="508" t="s" ph="1">
        <v>685</v>
      </c>
      <c r="F30" s="509" t="s">
        <v>89</v>
      </c>
      <c r="G30" s="165"/>
      <c r="H30" s="165"/>
      <c r="I30" s="174"/>
      <c r="J30" s="166"/>
      <c r="K30" s="166"/>
      <c r="L30" s="205"/>
      <c r="M30" s="206"/>
      <c r="N30" s="206"/>
      <c r="O30" s="207"/>
      <c r="P30" s="169"/>
      <c r="Q30" s="169"/>
      <c r="R30" s="182"/>
      <c r="S30" s="170"/>
      <c r="T30" s="170"/>
      <c r="U30" s="508" t="s" ph="1">
        <v>162</v>
      </c>
      <c r="V30" s="509" t="s">
        <v>62</v>
      </c>
      <c r="W30" s="506">
        <v>32</v>
      </c>
      <c r="X30" s="193"/>
    </row>
    <row r="31" spans="3:24" ht="15" customHeight="1">
      <c r="C31" s="195"/>
      <c r="D31" s="507"/>
      <c r="E31" s="508"/>
      <c r="F31" s="509"/>
      <c r="G31" s="166"/>
      <c r="H31" s="166"/>
      <c r="I31" s="166"/>
      <c r="J31" s="166"/>
      <c r="K31" s="166">
        <v>40</v>
      </c>
      <c r="L31" s="190"/>
      <c r="M31" s="208"/>
      <c r="N31" s="190"/>
      <c r="O31" s="209"/>
      <c r="P31" s="169">
        <v>41</v>
      </c>
      <c r="Q31" s="169"/>
      <c r="R31" s="169"/>
      <c r="S31" s="169"/>
      <c r="T31" s="169"/>
      <c r="U31" s="508"/>
      <c r="V31" s="509"/>
      <c r="W31" s="507"/>
      <c r="X31" s="195"/>
    </row>
    <row r="32" spans="3:24" ht="15" customHeight="1">
      <c r="C32" s="193"/>
      <c r="D32" s="506">
        <v>12</v>
      </c>
      <c r="E32" s="508" t="s" ph="1">
        <v>154</v>
      </c>
      <c r="F32" s="509" t="s">
        <v>80</v>
      </c>
      <c r="G32" s="165"/>
      <c r="H32" s="165"/>
      <c r="I32" s="166"/>
      <c r="J32" s="166"/>
      <c r="K32" s="166"/>
      <c r="L32" s="210">
        <v>42</v>
      </c>
      <c r="M32" s="211"/>
      <c r="N32" s="183"/>
      <c r="O32" s="212"/>
      <c r="P32" s="169"/>
      <c r="Q32" s="169"/>
      <c r="R32" s="169"/>
      <c r="S32" s="170"/>
      <c r="T32" s="170"/>
      <c r="U32" s="508" t="s" ph="1">
        <v>159</v>
      </c>
      <c r="V32" s="509" t="s">
        <v>76</v>
      </c>
      <c r="W32" s="506">
        <v>33</v>
      </c>
      <c r="X32" s="193"/>
    </row>
    <row r="33" spans="1:71" ht="15" customHeight="1">
      <c r="C33" s="195"/>
      <c r="D33" s="507"/>
      <c r="E33" s="508"/>
      <c r="F33" s="509"/>
      <c r="G33" s="166"/>
      <c r="H33" s="166">
        <v>16</v>
      </c>
      <c r="I33" s="177"/>
      <c r="J33" s="166"/>
      <c r="K33" s="166"/>
      <c r="L33" s="174"/>
      <c r="M33" s="191"/>
      <c r="N33" s="169"/>
      <c r="O33" s="175"/>
      <c r="P33" s="169"/>
      <c r="Q33" s="169"/>
      <c r="R33" s="181"/>
      <c r="S33" s="169">
        <v>24</v>
      </c>
      <c r="T33" s="169"/>
      <c r="U33" s="508"/>
      <c r="V33" s="509"/>
      <c r="W33" s="507"/>
      <c r="X33" s="195"/>
    </row>
    <row r="34" spans="1:71" ht="15" customHeight="1">
      <c r="C34" s="193"/>
      <c r="D34" s="506">
        <v>13</v>
      </c>
      <c r="E34" s="508" t="s" ph="1">
        <v>686</v>
      </c>
      <c r="F34" s="509" t="s">
        <v>91</v>
      </c>
      <c r="G34" s="165"/>
      <c r="H34" s="166"/>
      <c r="I34" s="174"/>
      <c r="J34" s="174"/>
      <c r="K34" s="166"/>
      <c r="L34" s="174"/>
      <c r="M34" s="191"/>
      <c r="N34" s="169"/>
      <c r="O34" s="175"/>
      <c r="P34" s="169"/>
      <c r="Q34" s="175"/>
      <c r="R34" s="182"/>
      <c r="S34" s="169"/>
      <c r="T34" s="170"/>
      <c r="U34" s="508" t="s" ph="1">
        <v>687</v>
      </c>
      <c r="V34" s="509" t="s">
        <v>88</v>
      </c>
      <c r="W34" s="506">
        <v>34</v>
      </c>
      <c r="X34" s="193"/>
    </row>
    <row r="35" spans="1:71" ht="15" customHeight="1">
      <c r="C35" s="195"/>
      <c r="D35" s="507"/>
      <c r="E35" s="508"/>
      <c r="F35" s="509"/>
      <c r="G35" s="166">
        <v>4</v>
      </c>
      <c r="H35" s="177"/>
      <c r="I35" s="174"/>
      <c r="J35" s="174"/>
      <c r="K35" s="166"/>
      <c r="L35" s="174"/>
      <c r="M35" s="191"/>
      <c r="N35" s="169"/>
      <c r="O35" s="175"/>
      <c r="P35" s="169"/>
      <c r="Q35" s="175"/>
      <c r="R35" s="175"/>
      <c r="S35" s="181"/>
      <c r="T35" s="169">
        <v>9</v>
      </c>
      <c r="U35" s="508"/>
      <c r="V35" s="509"/>
      <c r="W35" s="507"/>
      <c r="X35" s="195"/>
    </row>
    <row r="36" spans="1:71" ht="15" customHeight="1">
      <c r="C36" s="193"/>
      <c r="D36" s="506">
        <v>14</v>
      </c>
      <c r="E36" s="508" t="s" ph="1">
        <v>161</v>
      </c>
      <c r="F36" s="509" t="s">
        <v>143</v>
      </c>
      <c r="G36" s="165"/>
      <c r="H36" s="174"/>
      <c r="I36" s="166">
        <v>30</v>
      </c>
      <c r="J36" s="177"/>
      <c r="K36" s="166"/>
      <c r="L36" s="174"/>
      <c r="M36" s="191"/>
      <c r="N36" s="169"/>
      <c r="O36" s="175"/>
      <c r="P36" s="169"/>
      <c r="Q36" s="175"/>
      <c r="R36" s="169"/>
      <c r="S36" s="182"/>
      <c r="T36" s="170"/>
      <c r="U36" s="508" t="s" ph="1">
        <v>149</v>
      </c>
      <c r="V36" s="509" t="s">
        <v>143</v>
      </c>
      <c r="W36" s="506">
        <v>35</v>
      </c>
      <c r="X36" s="193"/>
    </row>
    <row r="37" spans="1:71" ht="15" customHeight="1">
      <c r="C37" s="195"/>
      <c r="D37" s="507"/>
      <c r="E37" s="508"/>
      <c r="F37" s="509"/>
      <c r="G37" s="166"/>
      <c r="H37" s="166"/>
      <c r="I37" s="166"/>
      <c r="J37" s="174"/>
      <c r="K37" s="174"/>
      <c r="L37" s="174"/>
      <c r="M37" s="191"/>
      <c r="N37" s="169"/>
      <c r="O37" s="175"/>
      <c r="P37" s="169"/>
      <c r="Q37" s="181"/>
      <c r="R37" s="169">
        <v>34</v>
      </c>
      <c r="S37" s="169"/>
      <c r="T37" s="169"/>
      <c r="U37" s="508"/>
      <c r="V37" s="509"/>
      <c r="W37" s="507"/>
      <c r="X37" s="195"/>
    </row>
    <row r="38" spans="1:71" s="213" customFormat="1" ht="15" customHeight="1">
      <c r="A38" s="2"/>
      <c r="B38" s="2"/>
      <c r="C38" s="193"/>
      <c r="D38" s="506">
        <v>15</v>
      </c>
      <c r="E38" s="508" t="s" ph="1">
        <v>153</v>
      </c>
      <c r="F38" s="509" t="s">
        <v>68</v>
      </c>
      <c r="G38" s="165"/>
      <c r="H38" s="165"/>
      <c r="I38" s="166"/>
      <c r="J38" s="174"/>
      <c r="K38" s="174"/>
      <c r="L38" s="174"/>
      <c r="M38" s="191"/>
      <c r="N38" s="169"/>
      <c r="O38" s="175"/>
      <c r="P38" s="175"/>
      <c r="Q38" s="182"/>
      <c r="R38" s="169"/>
      <c r="S38" s="169"/>
      <c r="T38" s="170"/>
      <c r="U38" s="508" t="s" ph="1">
        <v>158</v>
      </c>
      <c r="V38" s="509" t="s">
        <v>83</v>
      </c>
      <c r="W38" s="506">
        <v>36</v>
      </c>
      <c r="X38" s="193"/>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row>
    <row r="39" spans="1:71" s="213" customFormat="1" ht="15" customHeight="1">
      <c r="A39" s="2"/>
      <c r="B39" s="2"/>
      <c r="C39" s="195"/>
      <c r="D39" s="507"/>
      <c r="E39" s="508"/>
      <c r="F39" s="509"/>
      <c r="G39" s="166"/>
      <c r="H39" s="166">
        <v>17</v>
      </c>
      <c r="I39" s="177"/>
      <c r="J39" s="174"/>
      <c r="K39" s="174"/>
      <c r="L39" s="174"/>
      <c r="M39" s="191"/>
      <c r="N39" s="169"/>
      <c r="O39" s="175"/>
      <c r="P39" s="175"/>
      <c r="Q39" s="175"/>
      <c r="R39" s="169"/>
      <c r="S39" s="181"/>
      <c r="T39" s="169">
        <v>10</v>
      </c>
      <c r="U39" s="508"/>
      <c r="V39" s="509"/>
      <c r="W39" s="507"/>
      <c r="X39" s="195"/>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row>
    <row r="40" spans="1:71" s="213" customFormat="1" ht="15" customHeight="1">
      <c r="A40" s="2"/>
      <c r="B40" s="2"/>
      <c r="C40" s="193"/>
      <c r="D40" s="506">
        <v>16</v>
      </c>
      <c r="E40" s="508" t="s" ph="1">
        <v>148</v>
      </c>
      <c r="F40" s="509" t="s">
        <v>83</v>
      </c>
      <c r="G40" s="165"/>
      <c r="H40" s="165"/>
      <c r="I40" s="174"/>
      <c r="J40" s="166"/>
      <c r="K40" s="174"/>
      <c r="L40" s="174"/>
      <c r="M40" s="191"/>
      <c r="N40" s="169"/>
      <c r="O40" s="175"/>
      <c r="P40" s="175"/>
      <c r="Q40" s="175"/>
      <c r="R40" s="175"/>
      <c r="S40" s="182"/>
      <c r="T40" s="170"/>
      <c r="U40" s="508" t="s" ph="1">
        <v>688</v>
      </c>
      <c r="V40" s="509" t="s">
        <v>80</v>
      </c>
      <c r="W40" s="506">
        <v>37</v>
      </c>
      <c r="X40" s="193"/>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row>
    <row r="41" spans="1:71" s="213" customFormat="1" ht="15" customHeight="1">
      <c r="A41" s="2"/>
      <c r="B41" s="2"/>
      <c r="C41" s="195"/>
      <c r="D41" s="507"/>
      <c r="E41" s="508"/>
      <c r="F41" s="509"/>
      <c r="G41" s="166"/>
      <c r="H41" s="166"/>
      <c r="I41" s="166"/>
      <c r="J41" s="166">
        <v>37</v>
      </c>
      <c r="K41" s="177"/>
      <c r="L41" s="174"/>
      <c r="M41" s="191"/>
      <c r="N41" s="169"/>
      <c r="O41" s="175"/>
      <c r="P41" s="175"/>
      <c r="Q41" s="175"/>
      <c r="R41" s="181"/>
      <c r="S41" s="169">
        <v>25</v>
      </c>
      <c r="T41" s="169"/>
      <c r="U41" s="508"/>
      <c r="V41" s="509"/>
      <c r="W41" s="507"/>
      <c r="X41" s="195"/>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row>
    <row r="42" spans="1:71" s="213" customFormat="1" ht="15" customHeight="1">
      <c r="A42" s="2"/>
      <c r="B42" s="2"/>
      <c r="C42" s="193"/>
      <c r="D42" s="506">
        <v>17</v>
      </c>
      <c r="E42" s="508" t="s" ph="1">
        <v>689</v>
      </c>
      <c r="F42" s="509" t="s">
        <v>79</v>
      </c>
      <c r="G42" s="165"/>
      <c r="H42" s="165"/>
      <c r="I42" s="166"/>
      <c r="J42" s="166"/>
      <c r="K42" s="174"/>
      <c r="L42" s="166"/>
      <c r="M42" s="191"/>
      <c r="N42" s="169"/>
      <c r="O42" s="175"/>
      <c r="P42" s="175"/>
      <c r="Q42" s="169"/>
      <c r="R42" s="182"/>
      <c r="S42" s="170"/>
      <c r="T42" s="170"/>
      <c r="U42" s="508" t="s" ph="1">
        <v>150</v>
      </c>
      <c r="V42" s="509" t="s">
        <v>84</v>
      </c>
      <c r="W42" s="506">
        <v>38</v>
      </c>
      <c r="X42" s="193"/>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row>
    <row r="43" spans="1:71" s="213" customFormat="1" ht="15" customHeight="1">
      <c r="A43" s="2"/>
      <c r="B43" s="2"/>
      <c r="C43" s="195"/>
      <c r="D43" s="507"/>
      <c r="E43" s="508"/>
      <c r="F43" s="509"/>
      <c r="G43" s="166"/>
      <c r="H43" s="166">
        <v>18</v>
      </c>
      <c r="I43" s="177"/>
      <c r="J43" s="166"/>
      <c r="K43" s="174"/>
      <c r="L43" s="166"/>
      <c r="M43" s="191"/>
      <c r="N43" s="169"/>
      <c r="O43" s="175"/>
      <c r="P43" s="181"/>
      <c r="Q43" s="169">
        <v>39</v>
      </c>
      <c r="R43" s="169"/>
      <c r="S43" s="169"/>
      <c r="T43" s="169"/>
      <c r="U43" s="508"/>
      <c r="V43" s="509"/>
      <c r="W43" s="507"/>
      <c r="X43" s="195"/>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row>
    <row r="44" spans="1:71" s="213" customFormat="1" ht="15" customHeight="1">
      <c r="A44" s="2"/>
      <c r="B44" s="2"/>
      <c r="C44" s="193"/>
      <c r="D44" s="506">
        <v>18</v>
      </c>
      <c r="E44" s="508" t="s" ph="1">
        <v>690</v>
      </c>
      <c r="F44" s="509" t="s">
        <v>83</v>
      </c>
      <c r="G44" s="165"/>
      <c r="H44" s="165"/>
      <c r="I44" s="174"/>
      <c r="J44" s="174"/>
      <c r="K44" s="174"/>
      <c r="L44" s="166"/>
      <c r="M44" s="191"/>
      <c r="N44" s="169"/>
      <c r="O44" s="169"/>
      <c r="P44" s="182"/>
      <c r="Q44" s="169"/>
      <c r="R44" s="169"/>
      <c r="S44" s="170"/>
      <c r="T44" s="170"/>
      <c r="U44" s="508" t="s" ph="1">
        <v>152</v>
      </c>
      <c r="V44" s="509" t="s">
        <v>83</v>
      </c>
      <c r="W44" s="506">
        <v>39</v>
      </c>
      <c r="X44" s="19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row>
    <row r="45" spans="1:71" s="213" customFormat="1">
      <c r="A45" s="2"/>
      <c r="B45" s="2"/>
      <c r="C45" s="195"/>
      <c r="D45" s="507"/>
      <c r="E45" s="508"/>
      <c r="F45" s="509"/>
      <c r="G45" s="166"/>
      <c r="H45" s="166"/>
      <c r="I45" s="166"/>
      <c r="J45" s="174"/>
      <c r="K45" s="174"/>
      <c r="L45" s="166"/>
      <c r="M45" s="191"/>
      <c r="N45" s="169"/>
      <c r="O45" s="169"/>
      <c r="P45" s="175"/>
      <c r="Q45" s="169"/>
      <c r="R45" s="181"/>
      <c r="S45" s="169">
        <v>26</v>
      </c>
      <c r="T45" s="169"/>
      <c r="U45" s="508"/>
      <c r="V45" s="509"/>
      <c r="W45" s="507"/>
      <c r="X45" s="195"/>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row>
    <row r="46" spans="1:71" s="213" customFormat="1">
      <c r="A46" s="2"/>
      <c r="B46" s="2"/>
      <c r="C46" s="193"/>
      <c r="D46" s="506">
        <v>19</v>
      </c>
      <c r="E46" s="508" t="s" ph="1">
        <v>691</v>
      </c>
      <c r="F46" s="509" t="s">
        <v>95</v>
      </c>
      <c r="G46" s="165"/>
      <c r="H46" s="166"/>
      <c r="I46" s="166">
        <v>31</v>
      </c>
      <c r="J46" s="177"/>
      <c r="K46" s="174"/>
      <c r="L46" s="166"/>
      <c r="M46" s="191"/>
      <c r="N46" s="169"/>
      <c r="O46" s="169"/>
      <c r="P46" s="175"/>
      <c r="Q46" s="175"/>
      <c r="R46" s="182"/>
      <c r="S46" s="170"/>
      <c r="T46" s="170"/>
      <c r="U46" s="508" t="s" ph="1">
        <v>692</v>
      </c>
      <c r="V46" s="509" t="s">
        <v>88</v>
      </c>
      <c r="W46" s="506">
        <v>40</v>
      </c>
      <c r="X46" s="193"/>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row>
    <row r="47" spans="1:71" s="213" customFormat="1">
      <c r="A47" s="2"/>
      <c r="B47" s="2"/>
      <c r="C47" s="195"/>
      <c r="D47" s="507"/>
      <c r="E47" s="508"/>
      <c r="F47" s="509"/>
      <c r="G47" s="166">
        <v>5</v>
      </c>
      <c r="H47" s="177"/>
      <c r="I47" s="166"/>
      <c r="J47" s="174"/>
      <c r="K47" s="166"/>
      <c r="L47" s="166"/>
      <c r="M47" s="191"/>
      <c r="N47" s="169"/>
      <c r="O47" s="169"/>
      <c r="P47" s="175"/>
      <c r="Q47" s="175"/>
      <c r="R47" s="169"/>
      <c r="S47" s="169"/>
      <c r="T47" s="169"/>
      <c r="U47" s="508"/>
      <c r="V47" s="509"/>
      <c r="W47" s="507"/>
      <c r="X47" s="195"/>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row>
    <row r="48" spans="1:71" s="213" customFormat="1">
      <c r="A48" s="2"/>
      <c r="B48" s="2"/>
      <c r="C48" s="193"/>
      <c r="D48" s="506">
        <v>20</v>
      </c>
      <c r="E48" s="508" t="s" ph="1">
        <v>156</v>
      </c>
      <c r="F48" s="509" t="s">
        <v>99</v>
      </c>
      <c r="G48" s="165"/>
      <c r="H48" s="174"/>
      <c r="I48" s="174"/>
      <c r="J48" s="174"/>
      <c r="K48" s="166"/>
      <c r="L48" s="166"/>
      <c r="M48" s="191"/>
      <c r="N48" s="169"/>
      <c r="O48" s="169"/>
      <c r="P48" s="175"/>
      <c r="Q48" s="181"/>
      <c r="R48" s="169">
        <v>35</v>
      </c>
      <c r="S48" s="169"/>
      <c r="T48" s="170"/>
      <c r="U48" s="508" t="s" ph="1">
        <v>693</v>
      </c>
      <c r="V48" s="509" t="s">
        <v>95</v>
      </c>
      <c r="W48" s="506">
        <v>41</v>
      </c>
      <c r="X48" s="193"/>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row>
    <row r="49" spans="1:71" s="213" customFormat="1">
      <c r="A49" s="2"/>
      <c r="B49" s="2"/>
      <c r="C49" s="195"/>
      <c r="D49" s="507"/>
      <c r="E49" s="508"/>
      <c r="F49" s="509"/>
      <c r="G49" s="166"/>
      <c r="H49" s="166">
        <v>19</v>
      </c>
      <c r="I49" s="177"/>
      <c r="J49" s="174"/>
      <c r="K49" s="166"/>
      <c r="L49" s="166"/>
      <c r="M49" s="191"/>
      <c r="N49" s="169"/>
      <c r="O49" s="169"/>
      <c r="P49" s="169"/>
      <c r="Q49" s="182"/>
      <c r="R49" s="169"/>
      <c r="S49" s="181"/>
      <c r="T49" s="169">
        <v>11</v>
      </c>
      <c r="U49" s="508"/>
      <c r="V49" s="509"/>
      <c r="W49" s="507"/>
      <c r="X49" s="195"/>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row>
    <row r="50" spans="1:71" s="213" customFormat="1">
      <c r="A50" s="2"/>
      <c r="B50" s="2"/>
      <c r="C50" s="193"/>
      <c r="D50" s="506">
        <v>21</v>
      </c>
      <c r="E50" s="508" t="s" ph="1">
        <v>694</v>
      </c>
      <c r="F50" s="509" t="s">
        <v>88</v>
      </c>
      <c r="G50" s="165"/>
      <c r="H50" s="165"/>
      <c r="I50" s="174"/>
      <c r="J50" s="166"/>
      <c r="K50" s="166"/>
      <c r="L50" s="166"/>
      <c r="M50" s="191"/>
      <c r="N50" s="169"/>
      <c r="O50" s="169"/>
      <c r="P50" s="169"/>
      <c r="Q50" s="175"/>
      <c r="R50" s="175"/>
      <c r="S50" s="182"/>
      <c r="T50" s="170"/>
      <c r="U50" s="508" t="s" ph="1">
        <v>695</v>
      </c>
      <c r="V50" s="509" t="s">
        <v>91</v>
      </c>
      <c r="W50" s="506">
        <v>42</v>
      </c>
      <c r="X50" s="193"/>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row>
    <row r="51" spans="1:71" s="213" customFormat="1">
      <c r="A51" s="2"/>
      <c r="B51" s="2"/>
      <c r="C51" s="195"/>
      <c r="D51" s="507"/>
      <c r="E51" s="508"/>
      <c r="F51" s="509"/>
      <c r="G51" s="166"/>
      <c r="H51" s="166"/>
      <c r="I51" s="166"/>
      <c r="J51" s="166"/>
      <c r="K51" s="166"/>
      <c r="L51" s="166" t="s">
        <v>93</v>
      </c>
      <c r="M51" s="191"/>
      <c r="N51" s="169"/>
      <c r="O51" s="169"/>
      <c r="P51" s="169"/>
      <c r="Q51" s="175"/>
      <c r="R51" s="181"/>
      <c r="S51" s="169">
        <v>27</v>
      </c>
      <c r="T51" s="169"/>
      <c r="U51" s="508"/>
      <c r="V51" s="509"/>
      <c r="W51" s="507"/>
      <c r="X51" s="195"/>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row>
    <row r="52" spans="1:71" s="213" customFormat="1">
      <c r="A52" s="2"/>
      <c r="B52" s="2"/>
      <c r="C52" s="193"/>
      <c r="D52" s="163"/>
      <c r="E52" s="188"/>
      <c r="F52" s="188"/>
      <c r="G52" s="191"/>
      <c r="H52" s="191"/>
      <c r="I52" s="191"/>
      <c r="J52" s="191"/>
      <c r="K52" s="191"/>
      <c r="L52" s="191"/>
      <c r="M52" s="191"/>
      <c r="N52" s="169"/>
      <c r="O52" s="169"/>
      <c r="P52" s="169"/>
      <c r="Q52" s="169"/>
      <c r="R52" s="182"/>
      <c r="S52" s="170"/>
      <c r="T52" s="170"/>
      <c r="U52" s="508" t="s" ph="1">
        <v>144</v>
      </c>
      <c r="V52" s="509" t="s">
        <v>99</v>
      </c>
      <c r="W52" s="506">
        <v>43</v>
      </c>
      <c r="X52" s="193"/>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row>
    <row r="53" spans="1:71" s="213" customFormat="1">
      <c r="A53" s="2"/>
      <c r="B53" s="2"/>
      <c r="C53" s="195"/>
      <c r="D53" s="172"/>
      <c r="E53" s="188"/>
      <c r="F53" s="188"/>
      <c r="G53" s="191"/>
      <c r="H53" s="191"/>
      <c r="I53" s="191"/>
      <c r="J53" s="191"/>
      <c r="K53" s="191"/>
      <c r="L53" s="191"/>
      <c r="M53" s="191"/>
      <c r="N53" s="169"/>
      <c r="O53" s="169"/>
      <c r="P53" s="169"/>
      <c r="Q53" s="169"/>
      <c r="R53" s="169"/>
      <c r="S53" s="169"/>
      <c r="T53" s="169"/>
      <c r="U53" s="508"/>
      <c r="V53" s="509"/>
      <c r="W53" s="507"/>
      <c r="X53" s="195"/>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row>
    <row r="54" spans="1:71" s="213" customFormat="1">
      <c r="A54" s="2"/>
      <c r="B54" s="2"/>
      <c r="C54" s="195"/>
      <c r="D54" s="172"/>
      <c r="E54" s="188"/>
      <c r="F54" s="188"/>
      <c r="G54" s="191"/>
      <c r="H54" s="191"/>
      <c r="I54" s="191"/>
      <c r="J54" s="191"/>
      <c r="K54" s="191"/>
      <c r="L54" s="191"/>
      <c r="M54" s="191"/>
      <c r="N54" s="169"/>
      <c r="O54" s="169"/>
      <c r="P54" s="169"/>
      <c r="Q54" s="169"/>
      <c r="R54" s="169"/>
      <c r="S54" s="169"/>
      <c r="T54" s="169"/>
      <c r="U54" s="164"/>
      <c r="V54" s="164"/>
      <c r="W54" s="172"/>
      <c r="X54" s="195"/>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row>
    <row r="55" spans="1:71" s="213" customFormat="1">
      <c r="A55" s="2"/>
      <c r="B55" s="2"/>
      <c r="C55" s="195"/>
      <c r="D55" s="172"/>
      <c r="E55" s="188"/>
      <c r="F55" s="188"/>
      <c r="G55" s="191"/>
      <c r="H55" s="191"/>
      <c r="I55" s="191"/>
      <c r="J55" s="191"/>
      <c r="K55" s="191"/>
      <c r="L55" s="191"/>
      <c r="M55" s="191"/>
      <c r="N55" s="169"/>
      <c r="O55" s="169"/>
      <c r="P55" s="169"/>
      <c r="Q55" s="169"/>
      <c r="R55" s="169"/>
      <c r="S55" s="169"/>
      <c r="T55" s="169"/>
      <c r="U55" s="164"/>
      <c r="V55" s="164"/>
      <c r="W55" s="172"/>
      <c r="X55" s="195"/>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row>
    <row r="56" spans="1:71" s="213" customFormat="1">
      <c r="A56" s="2"/>
      <c r="B56" s="2"/>
      <c r="C56" s="193"/>
      <c r="D56" s="163"/>
      <c r="E56" s="188"/>
      <c r="F56" s="188"/>
      <c r="G56" s="166"/>
      <c r="H56" s="166"/>
      <c r="I56" s="166"/>
      <c r="J56" s="166"/>
      <c r="K56" s="166"/>
      <c r="L56" s="166"/>
      <c r="M56" s="166"/>
      <c r="N56" s="169"/>
      <c r="O56" s="169"/>
      <c r="P56" s="169"/>
      <c r="Q56" s="169"/>
      <c r="R56" s="169"/>
      <c r="S56" s="169"/>
      <c r="T56" s="169"/>
      <c r="U56" s="188"/>
      <c r="V56" s="188"/>
      <c r="W56" s="163"/>
      <c r="X56" s="193"/>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row>
    <row r="57" spans="1:71" s="213" customFormat="1">
      <c r="A57" s="2"/>
      <c r="B57" s="2"/>
      <c r="C57" s="193"/>
      <c r="D57" s="163"/>
      <c r="E57" s="188"/>
      <c r="F57" s="188"/>
      <c r="G57" s="224"/>
      <c r="H57" s="224"/>
      <c r="I57" s="224"/>
      <c r="J57" s="224"/>
      <c r="K57" s="224"/>
      <c r="L57" s="225"/>
      <c r="M57" s="515" t="s">
        <v>617</v>
      </c>
      <c r="N57" s="515"/>
      <c r="O57" s="227"/>
      <c r="P57" s="227"/>
      <c r="Q57" s="227"/>
      <c r="R57" s="227"/>
      <c r="S57" s="227"/>
      <c r="T57" s="169"/>
      <c r="U57" s="188"/>
      <c r="V57" s="188"/>
      <c r="W57" s="163"/>
      <c r="X57" s="193"/>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row>
    <row r="58" spans="1:71" s="213" customFormat="1">
      <c r="A58" s="2"/>
      <c r="B58" s="2"/>
      <c r="C58" s="193"/>
      <c r="D58" s="163"/>
      <c r="E58" s="188"/>
      <c r="F58" s="188"/>
      <c r="G58" s="224"/>
      <c r="H58" s="516" t="s">
        <v>696</v>
      </c>
      <c r="I58" s="516"/>
      <c r="J58" s="516"/>
      <c r="K58" s="229"/>
      <c r="L58" s="230"/>
      <c r="M58" s="230"/>
      <c r="N58" s="231"/>
      <c r="O58" s="232"/>
      <c r="P58" s="232"/>
      <c r="Q58" s="516" t="s">
        <v>697</v>
      </c>
      <c r="R58" s="516"/>
      <c r="S58" s="516"/>
      <c r="T58" s="169"/>
      <c r="U58" s="188"/>
      <c r="V58" s="188"/>
      <c r="W58" s="163"/>
      <c r="X58" s="193"/>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row>
    <row r="59" spans="1:71" s="213" customFormat="1">
      <c r="A59" s="2"/>
      <c r="B59" s="2"/>
      <c r="C59" s="193"/>
      <c r="D59" s="163"/>
      <c r="E59" s="188"/>
      <c r="F59" s="188"/>
      <c r="G59" s="224"/>
      <c r="H59" s="516"/>
      <c r="I59" s="516"/>
      <c r="J59" s="516"/>
      <c r="K59" s="224"/>
      <c r="L59" s="225"/>
      <c r="M59" s="517" t="s">
        <v>698</v>
      </c>
      <c r="N59" s="517"/>
      <c r="O59" s="227"/>
      <c r="P59" s="227"/>
      <c r="Q59" s="516"/>
      <c r="R59" s="516"/>
      <c r="S59" s="516"/>
      <c r="T59" s="169"/>
      <c r="U59" s="188"/>
      <c r="V59" s="188"/>
      <c r="W59" s="163"/>
      <c r="X59" s="193"/>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row>
    <row r="60" spans="1:71" s="213" customFormat="1">
      <c r="A60" s="2"/>
      <c r="B60" s="2"/>
      <c r="C60" s="195"/>
      <c r="D60" s="172"/>
      <c r="E60" s="188"/>
      <c r="F60" s="188"/>
      <c r="G60" s="166"/>
      <c r="H60" s="166"/>
      <c r="I60" s="166"/>
      <c r="J60" s="166"/>
      <c r="K60" s="166"/>
      <c r="L60" s="166"/>
      <c r="M60" s="166"/>
      <c r="N60" s="169"/>
      <c r="O60" s="169"/>
      <c r="P60" s="169"/>
      <c r="Q60" s="169"/>
      <c r="R60" s="169"/>
      <c r="S60" s="169"/>
      <c r="T60" s="169"/>
      <c r="U60" s="188"/>
      <c r="V60" s="188"/>
      <c r="W60" s="172"/>
      <c r="X60" s="195"/>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row>
    <row r="61" spans="1:71" s="213" customFormat="1">
      <c r="A61" s="2"/>
      <c r="B61" s="2"/>
      <c r="C61" s="195"/>
      <c r="D61" s="172"/>
      <c r="E61" s="188"/>
      <c r="F61" s="188"/>
      <c r="G61" s="166"/>
      <c r="H61" s="166"/>
      <c r="I61" s="166"/>
      <c r="J61" s="166"/>
      <c r="K61" s="166"/>
      <c r="L61" s="166"/>
      <c r="M61" s="166"/>
      <c r="N61" s="169"/>
      <c r="O61" s="169"/>
      <c r="P61" s="169"/>
      <c r="Q61" s="169"/>
      <c r="R61" s="169"/>
      <c r="S61" s="169"/>
      <c r="T61" s="169"/>
      <c r="U61" s="188"/>
      <c r="V61" s="188"/>
      <c r="W61" s="172"/>
      <c r="X61" s="195"/>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row>
    <row r="62" spans="1:71" s="213" customFormat="1">
      <c r="A62" s="2"/>
      <c r="B62" s="2"/>
      <c r="C62" s="195"/>
      <c r="D62" s="172"/>
      <c r="E62" s="188"/>
      <c r="F62" s="188"/>
      <c r="G62" s="166"/>
      <c r="H62" s="166"/>
      <c r="I62" s="166"/>
      <c r="J62" s="166"/>
      <c r="K62" s="166"/>
      <c r="L62" s="166"/>
      <c r="M62" s="166"/>
      <c r="N62" s="169"/>
      <c r="O62" s="169"/>
      <c r="P62" s="169"/>
      <c r="Q62" s="169"/>
      <c r="R62" s="169"/>
      <c r="S62" s="169"/>
      <c r="T62" s="169"/>
      <c r="U62" s="188"/>
      <c r="V62" s="188"/>
      <c r="W62" s="172"/>
      <c r="X62" s="195"/>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row>
    <row r="63" spans="1:71" s="213" customFormat="1">
      <c r="A63" s="2"/>
      <c r="B63" s="2"/>
      <c r="C63" s="195"/>
      <c r="D63" s="172"/>
      <c r="E63" s="188"/>
      <c r="F63" s="188"/>
      <c r="G63" s="166"/>
      <c r="H63" s="166"/>
      <c r="I63" s="166"/>
      <c r="J63" s="166"/>
      <c r="K63" s="166"/>
      <c r="L63" s="166"/>
      <c r="M63" s="166"/>
      <c r="N63" s="169"/>
      <c r="O63" s="169"/>
      <c r="P63" s="169"/>
      <c r="Q63" s="169"/>
      <c r="R63" s="169"/>
      <c r="S63" s="169"/>
      <c r="T63" s="169"/>
      <c r="U63" s="188"/>
      <c r="V63" s="188"/>
      <c r="W63" s="172"/>
      <c r="X63" s="195"/>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row>
    <row r="64" spans="1:71" s="213" customFormat="1">
      <c r="A64" s="2"/>
      <c r="B64" s="2"/>
      <c r="C64" s="195"/>
      <c r="D64" s="172"/>
      <c r="E64" s="188"/>
      <c r="F64" s="188"/>
      <c r="G64" s="166"/>
      <c r="H64" s="166"/>
      <c r="I64" s="166"/>
      <c r="J64" s="166"/>
      <c r="K64" s="166"/>
      <c r="L64" s="166"/>
      <c r="M64" s="166"/>
      <c r="N64" s="169"/>
      <c r="O64" s="169"/>
      <c r="P64" s="169"/>
      <c r="Q64" s="169"/>
      <c r="R64" s="169"/>
      <c r="S64" s="169"/>
      <c r="T64" s="169"/>
      <c r="U64" s="188"/>
      <c r="V64" s="188"/>
      <c r="W64" s="172"/>
      <c r="X64" s="195"/>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row>
    <row r="65" spans="1:71" s="213" customFormat="1">
      <c r="A65" s="2"/>
      <c r="B65" s="2"/>
      <c r="C65" s="195"/>
      <c r="D65" s="172"/>
      <c r="E65" s="188"/>
      <c r="F65" s="188"/>
      <c r="G65" s="166"/>
      <c r="H65" s="166"/>
      <c r="I65" s="166"/>
      <c r="J65" s="166"/>
      <c r="K65" s="166"/>
      <c r="L65" s="166"/>
      <c r="M65" s="166"/>
      <c r="N65" s="169"/>
      <c r="O65" s="169"/>
      <c r="P65" s="169"/>
      <c r="Q65" s="169"/>
      <c r="R65" s="169"/>
      <c r="S65" s="169"/>
      <c r="T65" s="169"/>
      <c r="U65" s="188"/>
      <c r="V65" s="188"/>
      <c r="W65" s="172"/>
      <c r="X65" s="195"/>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row>
    <row r="66" spans="1:71" s="157" customFormat="1" ht="30" customHeight="1">
      <c r="C66" s="214"/>
      <c r="D66" s="219"/>
      <c r="E66" s="220"/>
      <c r="F66" s="220"/>
      <c r="G66" s="505" t="s">
        <v>699</v>
      </c>
      <c r="H66" s="505"/>
      <c r="I66" s="505"/>
      <c r="J66" s="505"/>
      <c r="K66" s="505"/>
      <c r="L66" s="505"/>
      <c r="M66" s="505"/>
      <c r="N66" s="505"/>
      <c r="O66" s="505"/>
      <c r="P66" s="505"/>
      <c r="Q66" s="505"/>
      <c r="R66" s="505"/>
      <c r="S66" s="505"/>
      <c r="T66" s="505"/>
      <c r="U66" s="219"/>
      <c r="V66" s="221"/>
      <c r="W66" s="222"/>
    </row>
    <row r="67" spans="1:71" s="159" customFormat="1" ht="14.1" customHeight="1">
      <c r="C67" s="223"/>
      <c r="G67" s="160"/>
      <c r="H67" s="160"/>
      <c r="I67" s="160"/>
      <c r="J67" s="160"/>
      <c r="K67" s="160"/>
      <c r="L67" s="160"/>
      <c r="M67" s="160"/>
      <c r="N67" s="161"/>
      <c r="O67" s="161"/>
      <c r="P67" s="161"/>
      <c r="Q67" s="161"/>
      <c r="R67" s="161"/>
      <c r="S67" s="161"/>
      <c r="T67" s="161"/>
    </row>
    <row r="68" spans="1:71" s="159" customFormat="1" ht="14.1" customHeight="1">
      <c r="C68" s="223"/>
      <c r="G68" s="160"/>
      <c r="H68" s="160"/>
      <c r="I68" s="160"/>
      <c r="J68" s="160"/>
      <c r="K68" s="160"/>
      <c r="L68" s="160"/>
      <c r="M68" s="160"/>
      <c r="N68" s="161"/>
      <c r="O68" s="161"/>
      <c r="P68" s="161"/>
      <c r="Q68" s="161"/>
      <c r="R68" s="161"/>
      <c r="S68" s="161"/>
      <c r="T68" s="161"/>
    </row>
    <row r="69" spans="1:71" ht="15" customHeight="1">
      <c r="C69" s="193"/>
      <c r="D69" s="506">
        <v>1</v>
      </c>
      <c r="E69" s="508" t="s" ph="1">
        <v>163</v>
      </c>
      <c r="F69" s="509" t="s">
        <v>69</v>
      </c>
      <c r="G69" s="165"/>
      <c r="H69" s="165"/>
      <c r="I69" s="166"/>
      <c r="J69" s="166"/>
      <c r="K69" s="166"/>
      <c r="L69" s="166"/>
      <c r="M69" s="191"/>
      <c r="N69" s="169"/>
      <c r="O69" s="169"/>
      <c r="P69" s="169"/>
      <c r="Q69" s="169"/>
      <c r="R69" s="169"/>
      <c r="S69" s="170"/>
      <c r="T69" s="170"/>
      <c r="U69" s="508" t="s" ph="1">
        <v>164</v>
      </c>
      <c r="V69" s="509" t="s">
        <v>69</v>
      </c>
      <c r="W69" s="506">
        <v>19</v>
      </c>
      <c r="X69" s="193"/>
    </row>
    <row r="70" spans="1:71" ht="15" customHeight="1">
      <c r="C70" s="195"/>
      <c r="D70" s="507"/>
      <c r="E70" s="508"/>
      <c r="F70" s="509"/>
      <c r="G70" s="166"/>
      <c r="H70" s="166">
        <v>5</v>
      </c>
      <c r="I70" s="177"/>
      <c r="J70" s="166"/>
      <c r="K70" s="166"/>
      <c r="L70" s="166"/>
      <c r="M70" s="191"/>
      <c r="N70" s="169"/>
      <c r="O70" s="169"/>
      <c r="P70" s="169"/>
      <c r="Q70" s="169"/>
      <c r="R70" s="181"/>
      <c r="S70" s="169">
        <v>13</v>
      </c>
      <c r="T70" s="169"/>
      <c r="U70" s="508"/>
      <c r="V70" s="509"/>
      <c r="W70" s="507"/>
      <c r="X70" s="195"/>
    </row>
    <row r="71" spans="1:71" ht="15" customHeight="1">
      <c r="C71" s="193"/>
      <c r="D71" s="506">
        <v>2</v>
      </c>
      <c r="E71" s="508" t="s" ph="1">
        <v>700</v>
      </c>
      <c r="F71" s="509" t="s">
        <v>66</v>
      </c>
      <c r="G71" s="165"/>
      <c r="H71" s="166"/>
      <c r="I71" s="174"/>
      <c r="J71" s="174"/>
      <c r="K71" s="166"/>
      <c r="L71" s="166"/>
      <c r="M71" s="191"/>
      <c r="N71" s="169"/>
      <c r="O71" s="169"/>
      <c r="P71" s="169"/>
      <c r="Q71" s="175"/>
      <c r="R71" s="182"/>
      <c r="S71" s="169"/>
      <c r="T71" s="170"/>
      <c r="U71" s="508" t="s" ph="1">
        <v>165</v>
      </c>
      <c r="V71" s="509" t="s">
        <v>80</v>
      </c>
      <c r="W71" s="506">
        <v>20</v>
      </c>
      <c r="X71" s="193"/>
    </row>
    <row r="72" spans="1:71" ht="15" customHeight="1">
      <c r="C72" s="195"/>
      <c r="D72" s="507"/>
      <c r="E72" s="508"/>
      <c r="F72" s="509"/>
      <c r="G72" s="166">
        <v>1</v>
      </c>
      <c r="H72" s="177"/>
      <c r="I72" s="174"/>
      <c r="J72" s="174"/>
      <c r="K72" s="166"/>
      <c r="L72" s="166"/>
      <c r="M72" s="191"/>
      <c r="N72" s="169"/>
      <c r="O72" s="169"/>
      <c r="P72" s="169"/>
      <c r="Q72" s="175"/>
      <c r="R72" s="175"/>
      <c r="S72" s="181"/>
      <c r="T72" s="169">
        <v>3</v>
      </c>
      <c r="U72" s="508"/>
      <c r="V72" s="509"/>
      <c r="W72" s="507"/>
      <c r="X72" s="195"/>
    </row>
    <row r="73" spans="1:71" ht="15" customHeight="1">
      <c r="C73" s="193"/>
      <c r="D73" s="506">
        <v>3</v>
      </c>
      <c r="E73" s="508" t="s" ph="1">
        <v>170</v>
      </c>
      <c r="F73" s="509" t="s">
        <v>83</v>
      </c>
      <c r="G73" s="165"/>
      <c r="H73" s="174"/>
      <c r="I73" s="166">
        <v>21</v>
      </c>
      <c r="J73" s="177"/>
      <c r="K73" s="166"/>
      <c r="L73" s="166"/>
      <c r="M73" s="191"/>
      <c r="N73" s="169"/>
      <c r="O73" s="169"/>
      <c r="P73" s="169"/>
      <c r="Q73" s="181"/>
      <c r="R73" s="169">
        <v>25</v>
      </c>
      <c r="S73" s="182"/>
      <c r="T73" s="170"/>
      <c r="U73" s="508" t="s" ph="1">
        <v>701</v>
      </c>
      <c r="V73" s="509" t="s">
        <v>95</v>
      </c>
      <c r="W73" s="506">
        <v>21</v>
      </c>
      <c r="X73" s="193"/>
    </row>
    <row r="74" spans="1:71" ht="15" customHeight="1">
      <c r="C74" s="195"/>
      <c r="D74" s="507"/>
      <c r="E74" s="508"/>
      <c r="F74" s="509"/>
      <c r="G74" s="166"/>
      <c r="H74" s="166"/>
      <c r="I74" s="166"/>
      <c r="J74" s="174"/>
      <c r="K74" s="174"/>
      <c r="L74" s="166"/>
      <c r="M74" s="191"/>
      <c r="N74" s="169"/>
      <c r="O74" s="169"/>
      <c r="P74" s="175"/>
      <c r="Q74" s="182"/>
      <c r="R74" s="169"/>
      <c r="S74" s="169"/>
      <c r="T74" s="169"/>
      <c r="U74" s="508"/>
      <c r="V74" s="509"/>
      <c r="W74" s="507"/>
      <c r="X74" s="195"/>
    </row>
    <row r="75" spans="1:71" ht="15" customHeight="1">
      <c r="C75" s="193"/>
      <c r="D75" s="506">
        <v>4</v>
      </c>
      <c r="E75" s="508" t="s" ph="1">
        <v>181</v>
      </c>
      <c r="F75" s="509" t="s">
        <v>81</v>
      </c>
      <c r="G75" s="165"/>
      <c r="H75" s="165"/>
      <c r="I75" s="166"/>
      <c r="J75" s="174"/>
      <c r="K75" s="174"/>
      <c r="L75" s="166"/>
      <c r="M75" s="191"/>
      <c r="N75" s="169"/>
      <c r="O75" s="169"/>
      <c r="P75" s="175"/>
      <c r="Q75" s="175"/>
      <c r="R75" s="169"/>
      <c r="S75" s="170"/>
      <c r="T75" s="170"/>
      <c r="U75" s="508" t="s" ph="1">
        <v>169</v>
      </c>
      <c r="V75" s="509" t="s">
        <v>84</v>
      </c>
      <c r="W75" s="506">
        <v>22</v>
      </c>
      <c r="X75" s="193"/>
    </row>
    <row r="76" spans="1:71" ht="15" customHeight="1">
      <c r="C76" s="195"/>
      <c r="D76" s="507"/>
      <c r="E76" s="508"/>
      <c r="F76" s="509"/>
      <c r="G76" s="166"/>
      <c r="H76" s="166">
        <v>6</v>
      </c>
      <c r="I76" s="177"/>
      <c r="J76" s="174"/>
      <c r="K76" s="174"/>
      <c r="L76" s="166"/>
      <c r="M76" s="191"/>
      <c r="N76" s="169"/>
      <c r="O76" s="169"/>
      <c r="P76" s="175"/>
      <c r="Q76" s="175"/>
      <c r="R76" s="181"/>
      <c r="S76" s="169">
        <v>14</v>
      </c>
      <c r="T76" s="169"/>
      <c r="U76" s="508"/>
      <c r="V76" s="509"/>
      <c r="W76" s="507"/>
      <c r="X76" s="195"/>
    </row>
    <row r="77" spans="1:71" ht="15" customHeight="1">
      <c r="C77" s="193"/>
      <c r="D77" s="506">
        <v>5</v>
      </c>
      <c r="E77" s="508" t="s" ph="1">
        <v>186</v>
      </c>
      <c r="F77" s="509" t="s">
        <v>143</v>
      </c>
      <c r="G77" s="165"/>
      <c r="H77" s="165"/>
      <c r="I77" s="174"/>
      <c r="J77" s="166">
        <v>29</v>
      </c>
      <c r="K77" s="177"/>
      <c r="L77" s="166"/>
      <c r="M77" s="191"/>
      <c r="N77" s="169"/>
      <c r="O77" s="169"/>
      <c r="P77" s="181"/>
      <c r="Q77" s="169">
        <v>31</v>
      </c>
      <c r="R77" s="182"/>
      <c r="S77" s="170"/>
      <c r="T77" s="170"/>
      <c r="U77" s="508" t="s" ph="1">
        <v>172</v>
      </c>
      <c r="V77" s="509" t="s">
        <v>105</v>
      </c>
      <c r="W77" s="506">
        <v>23</v>
      </c>
      <c r="X77" s="193"/>
    </row>
    <row r="78" spans="1:71" ht="15" customHeight="1">
      <c r="C78" s="195"/>
      <c r="D78" s="507"/>
      <c r="E78" s="508"/>
      <c r="F78" s="509"/>
      <c r="G78" s="166"/>
      <c r="H78" s="166"/>
      <c r="I78" s="166"/>
      <c r="J78" s="166"/>
      <c r="K78" s="174"/>
      <c r="L78" s="174"/>
      <c r="M78" s="191"/>
      <c r="N78" s="169"/>
      <c r="O78" s="175"/>
      <c r="P78" s="182"/>
      <c r="Q78" s="169"/>
      <c r="R78" s="169"/>
      <c r="S78" s="169"/>
      <c r="T78" s="169"/>
      <c r="U78" s="508"/>
      <c r="V78" s="509"/>
      <c r="W78" s="507"/>
      <c r="X78" s="195"/>
    </row>
    <row r="79" spans="1:71" ht="15" customHeight="1">
      <c r="C79" s="193"/>
      <c r="D79" s="506">
        <v>6</v>
      </c>
      <c r="E79" s="508" t="s" ph="1">
        <v>702</v>
      </c>
      <c r="F79" s="509" t="s">
        <v>77</v>
      </c>
      <c r="G79" s="165"/>
      <c r="H79" s="165"/>
      <c r="I79" s="166"/>
      <c r="J79" s="166"/>
      <c r="K79" s="174"/>
      <c r="L79" s="174"/>
      <c r="M79" s="191"/>
      <c r="N79" s="169"/>
      <c r="O79" s="175"/>
      <c r="P79" s="175"/>
      <c r="Q79" s="169"/>
      <c r="R79" s="169"/>
      <c r="S79" s="170"/>
      <c r="T79" s="170"/>
      <c r="U79" s="508" t="s" ph="1">
        <v>703</v>
      </c>
      <c r="V79" s="509" t="s">
        <v>75</v>
      </c>
      <c r="W79" s="506">
        <v>24</v>
      </c>
      <c r="X79" s="193"/>
    </row>
    <row r="80" spans="1:71" ht="15" customHeight="1">
      <c r="C80" s="195"/>
      <c r="D80" s="507"/>
      <c r="E80" s="508"/>
      <c r="F80" s="509"/>
      <c r="G80" s="166"/>
      <c r="H80" s="166">
        <v>7</v>
      </c>
      <c r="I80" s="177"/>
      <c r="J80" s="166"/>
      <c r="K80" s="174"/>
      <c r="L80" s="174"/>
      <c r="M80" s="191"/>
      <c r="N80" s="169"/>
      <c r="O80" s="175"/>
      <c r="P80" s="175"/>
      <c r="Q80" s="169"/>
      <c r="R80" s="181"/>
      <c r="S80" s="169">
        <v>15</v>
      </c>
      <c r="T80" s="169"/>
      <c r="U80" s="508"/>
      <c r="V80" s="509"/>
      <c r="W80" s="507"/>
      <c r="X80" s="195"/>
    </row>
    <row r="81" spans="3:24" ht="15" customHeight="1">
      <c r="C81" s="193"/>
      <c r="D81" s="506">
        <v>7</v>
      </c>
      <c r="E81" s="508" t="s" ph="1">
        <v>704</v>
      </c>
      <c r="F81" s="509" t="s">
        <v>65</v>
      </c>
      <c r="G81" s="165"/>
      <c r="H81" s="165"/>
      <c r="I81" s="174"/>
      <c r="J81" s="174"/>
      <c r="K81" s="174"/>
      <c r="L81" s="174"/>
      <c r="M81" s="191"/>
      <c r="N81" s="169"/>
      <c r="O81" s="175"/>
      <c r="P81" s="175"/>
      <c r="Q81" s="175"/>
      <c r="R81" s="182"/>
      <c r="S81" s="170"/>
      <c r="T81" s="170"/>
      <c r="U81" s="508" t="s" ph="1">
        <v>185</v>
      </c>
      <c r="V81" s="509" t="s">
        <v>88</v>
      </c>
      <c r="W81" s="506">
        <v>25</v>
      </c>
      <c r="X81" s="193"/>
    </row>
    <row r="82" spans="3:24" ht="15" customHeight="1">
      <c r="C82" s="195"/>
      <c r="D82" s="507"/>
      <c r="E82" s="508"/>
      <c r="F82" s="509"/>
      <c r="G82" s="166"/>
      <c r="H82" s="166"/>
      <c r="I82" s="166">
        <v>22</v>
      </c>
      <c r="J82" s="177"/>
      <c r="K82" s="174"/>
      <c r="L82" s="174"/>
      <c r="M82" s="191"/>
      <c r="N82" s="169"/>
      <c r="O82" s="175"/>
      <c r="P82" s="175"/>
      <c r="Q82" s="181"/>
      <c r="R82" s="169">
        <v>26</v>
      </c>
      <c r="S82" s="169"/>
      <c r="T82" s="169"/>
      <c r="U82" s="508"/>
      <c r="V82" s="509"/>
      <c r="W82" s="507"/>
      <c r="X82" s="195"/>
    </row>
    <row r="83" spans="3:24" ht="15" customHeight="1">
      <c r="C83" s="193"/>
      <c r="D83" s="506">
        <v>8</v>
      </c>
      <c r="E83" s="508" t="s" ph="1">
        <v>705</v>
      </c>
      <c r="F83" s="509" t="s">
        <v>91</v>
      </c>
      <c r="G83" s="165"/>
      <c r="H83" s="165"/>
      <c r="I83" s="166"/>
      <c r="J83" s="174"/>
      <c r="K83" s="166"/>
      <c r="L83" s="174"/>
      <c r="M83" s="191"/>
      <c r="N83" s="169"/>
      <c r="O83" s="175"/>
      <c r="P83" s="169"/>
      <c r="Q83" s="182"/>
      <c r="R83" s="169"/>
      <c r="S83" s="170"/>
      <c r="T83" s="170"/>
      <c r="U83" s="508" t="s" ph="1">
        <v>180</v>
      </c>
      <c r="V83" s="509" t="s">
        <v>66</v>
      </c>
      <c r="W83" s="506">
        <v>26</v>
      </c>
      <c r="X83" s="193"/>
    </row>
    <row r="84" spans="3:24" ht="15" customHeight="1">
      <c r="C84" s="195"/>
      <c r="D84" s="507"/>
      <c r="E84" s="508"/>
      <c r="F84" s="509"/>
      <c r="G84" s="166"/>
      <c r="H84" s="166">
        <v>8</v>
      </c>
      <c r="I84" s="177"/>
      <c r="J84" s="174"/>
      <c r="K84" s="166"/>
      <c r="L84" s="202"/>
      <c r="M84" s="203"/>
      <c r="N84" s="203"/>
      <c r="O84" s="204"/>
      <c r="P84" s="169"/>
      <c r="Q84" s="175"/>
      <c r="R84" s="181"/>
      <c r="S84" s="169">
        <v>16</v>
      </c>
      <c r="T84" s="169"/>
      <c r="U84" s="508"/>
      <c r="V84" s="509"/>
      <c r="W84" s="507"/>
      <c r="X84" s="195"/>
    </row>
    <row r="85" spans="3:24" ht="15" customHeight="1">
      <c r="C85" s="193"/>
      <c r="D85" s="506">
        <v>9</v>
      </c>
      <c r="E85" s="508" t="s" ph="1">
        <v>184</v>
      </c>
      <c r="F85" s="509" t="s">
        <v>62</v>
      </c>
      <c r="G85" s="165"/>
      <c r="H85" s="165"/>
      <c r="I85" s="174"/>
      <c r="J85" s="166"/>
      <c r="K85" s="166"/>
      <c r="L85" s="205"/>
      <c r="M85" s="206"/>
      <c r="N85" s="206"/>
      <c r="O85" s="207"/>
      <c r="P85" s="169"/>
      <c r="Q85" s="169"/>
      <c r="R85" s="182"/>
      <c r="S85" s="170"/>
      <c r="T85" s="170"/>
      <c r="U85" s="508" t="s" ph="1">
        <v>706</v>
      </c>
      <c r="V85" s="509" t="s">
        <v>77</v>
      </c>
      <c r="W85" s="506">
        <v>27</v>
      </c>
      <c r="X85" s="193"/>
    </row>
    <row r="86" spans="3:24" ht="15" customHeight="1">
      <c r="C86" s="195"/>
      <c r="D86" s="507"/>
      <c r="E86" s="508"/>
      <c r="F86" s="509"/>
      <c r="G86" s="166"/>
      <c r="H86" s="166"/>
      <c r="I86" s="166"/>
      <c r="J86" s="166"/>
      <c r="K86" s="166">
        <v>33</v>
      </c>
      <c r="L86" s="190"/>
      <c r="M86" s="208"/>
      <c r="N86" s="190"/>
      <c r="O86" s="209"/>
      <c r="P86" s="169">
        <v>34</v>
      </c>
      <c r="Q86" s="169"/>
      <c r="R86" s="169"/>
      <c r="S86" s="169"/>
      <c r="T86" s="169"/>
      <c r="U86" s="508"/>
      <c r="V86" s="509"/>
      <c r="W86" s="507"/>
      <c r="X86" s="195"/>
    </row>
    <row r="87" spans="3:24" ht="15" customHeight="1">
      <c r="C87" s="193"/>
      <c r="D87" s="506">
        <v>10</v>
      </c>
      <c r="E87" s="508" t="s" ph="1">
        <v>174</v>
      </c>
      <c r="F87" s="509" t="s">
        <v>78</v>
      </c>
      <c r="G87" s="165"/>
      <c r="H87" s="165"/>
      <c r="I87" s="166"/>
      <c r="J87" s="166"/>
      <c r="K87" s="166"/>
      <c r="L87" s="210">
        <v>35</v>
      </c>
      <c r="M87" s="211"/>
      <c r="N87" s="183"/>
      <c r="O87" s="212"/>
      <c r="P87" s="169"/>
      <c r="Q87" s="169"/>
      <c r="R87" s="169"/>
      <c r="S87" s="170"/>
      <c r="T87" s="170"/>
      <c r="U87" s="508" t="s" ph="1">
        <v>171</v>
      </c>
      <c r="V87" s="509" t="s">
        <v>91</v>
      </c>
      <c r="W87" s="506">
        <v>28</v>
      </c>
      <c r="X87" s="193"/>
    </row>
    <row r="88" spans="3:24" ht="15" customHeight="1">
      <c r="C88" s="195"/>
      <c r="D88" s="507"/>
      <c r="E88" s="508"/>
      <c r="F88" s="509"/>
      <c r="G88" s="166"/>
      <c r="H88" s="166">
        <v>9</v>
      </c>
      <c r="I88" s="177"/>
      <c r="J88" s="166"/>
      <c r="K88" s="166"/>
      <c r="L88" s="174"/>
      <c r="M88" s="191"/>
      <c r="N88" s="169"/>
      <c r="O88" s="175"/>
      <c r="P88" s="169"/>
      <c r="Q88" s="169"/>
      <c r="R88" s="181"/>
      <c r="S88" s="169">
        <v>17</v>
      </c>
      <c r="T88" s="169"/>
      <c r="U88" s="508"/>
      <c r="V88" s="509"/>
      <c r="W88" s="507"/>
      <c r="X88" s="195"/>
    </row>
    <row r="89" spans="3:24" ht="15" customHeight="1">
      <c r="C89" s="193"/>
      <c r="D89" s="506">
        <v>11</v>
      </c>
      <c r="E89" s="508" t="s" ph="1">
        <v>178</v>
      </c>
      <c r="F89" s="509" t="s">
        <v>95</v>
      </c>
      <c r="G89" s="165"/>
      <c r="H89" s="165"/>
      <c r="I89" s="174"/>
      <c r="J89" s="174"/>
      <c r="K89" s="166"/>
      <c r="L89" s="174"/>
      <c r="M89" s="191"/>
      <c r="N89" s="169"/>
      <c r="O89" s="175"/>
      <c r="P89" s="169"/>
      <c r="Q89" s="175"/>
      <c r="R89" s="182"/>
      <c r="S89" s="170"/>
      <c r="T89" s="170"/>
      <c r="U89" s="508" t="s" ph="1">
        <v>168</v>
      </c>
      <c r="V89" s="509" t="s">
        <v>95</v>
      </c>
      <c r="W89" s="506">
        <v>29</v>
      </c>
      <c r="X89" s="193"/>
    </row>
    <row r="90" spans="3:24" ht="15" customHeight="1">
      <c r="C90" s="195"/>
      <c r="D90" s="507"/>
      <c r="E90" s="508"/>
      <c r="F90" s="509"/>
      <c r="G90" s="166"/>
      <c r="H90" s="166"/>
      <c r="I90" s="166">
        <v>23</v>
      </c>
      <c r="J90" s="177"/>
      <c r="K90" s="166"/>
      <c r="L90" s="174"/>
      <c r="M90" s="191"/>
      <c r="N90" s="169"/>
      <c r="O90" s="175"/>
      <c r="P90" s="169"/>
      <c r="Q90" s="181"/>
      <c r="R90" s="169">
        <v>27</v>
      </c>
      <c r="S90" s="169"/>
      <c r="T90" s="169"/>
      <c r="U90" s="508"/>
      <c r="V90" s="509"/>
      <c r="W90" s="507"/>
      <c r="X90" s="195"/>
    </row>
    <row r="91" spans="3:24" ht="15" customHeight="1">
      <c r="C91" s="193"/>
      <c r="D91" s="506">
        <v>12</v>
      </c>
      <c r="E91" s="508" t="s" ph="1">
        <v>707</v>
      </c>
      <c r="F91" s="509" t="s">
        <v>68</v>
      </c>
      <c r="G91" s="165"/>
      <c r="H91" s="165"/>
      <c r="I91" s="166"/>
      <c r="J91" s="174"/>
      <c r="K91" s="174"/>
      <c r="L91" s="174"/>
      <c r="M91" s="191"/>
      <c r="N91" s="169"/>
      <c r="O91" s="175"/>
      <c r="P91" s="175"/>
      <c r="Q91" s="182"/>
      <c r="R91" s="169"/>
      <c r="S91" s="170"/>
      <c r="T91" s="170"/>
      <c r="U91" s="508" t="s" ph="1">
        <v>187</v>
      </c>
      <c r="V91" s="509" t="s">
        <v>84</v>
      </c>
      <c r="W91" s="506">
        <v>30</v>
      </c>
      <c r="X91" s="193"/>
    </row>
    <row r="92" spans="3:24" ht="15" customHeight="1">
      <c r="C92" s="195"/>
      <c r="D92" s="507"/>
      <c r="E92" s="508"/>
      <c r="F92" s="509"/>
      <c r="G92" s="166"/>
      <c r="H92" s="166">
        <v>10</v>
      </c>
      <c r="I92" s="177"/>
      <c r="J92" s="174"/>
      <c r="K92" s="174"/>
      <c r="L92" s="174"/>
      <c r="M92" s="191"/>
      <c r="N92" s="169"/>
      <c r="O92" s="175"/>
      <c r="P92" s="175"/>
      <c r="Q92" s="175"/>
      <c r="R92" s="181"/>
      <c r="S92" s="169">
        <v>18</v>
      </c>
      <c r="T92" s="169"/>
      <c r="U92" s="508"/>
      <c r="V92" s="509"/>
      <c r="W92" s="507"/>
      <c r="X92" s="195"/>
    </row>
    <row r="93" spans="3:24" ht="15" customHeight="1">
      <c r="C93" s="193"/>
      <c r="D93" s="506">
        <v>13</v>
      </c>
      <c r="E93" s="508" t="s" ph="1">
        <v>188</v>
      </c>
      <c r="F93" s="509" t="s">
        <v>69</v>
      </c>
      <c r="G93" s="165"/>
      <c r="H93" s="165"/>
      <c r="I93" s="174"/>
      <c r="J93" s="166"/>
      <c r="K93" s="174"/>
      <c r="L93" s="174"/>
      <c r="M93" s="191"/>
      <c r="N93" s="169"/>
      <c r="O93" s="175"/>
      <c r="P93" s="175"/>
      <c r="Q93" s="169"/>
      <c r="R93" s="182"/>
      <c r="S93" s="170"/>
      <c r="T93" s="170"/>
      <c r="U93" s="508" t="s" ph="1">
        <v>166</v>
      </c>
      <c r="V93" s="509" t="s">
        <v>62</v>
      </c>
      <c r="W93" s="506">
        <v>31</v>
      </c>
      <c r="X93" s="193"/>
    </row>
    <row r="94" spans="3:24" ht="15" customHeight="1">
      <c r="C94" s="195"/>
      <c r="D94" s="507"/>
      <c r="E94" s="508"/>
      <c r="F94" s="509"/>
      <c r="G94" s="166"/>
      <c r="H94" s="166"/>
      <c r="I94" s="166"/>
      <c r="J94" s="166"/>
      <c r="K94" s="174"/>
      <c r="L94" s="174"/>
      <c r="M94" s="191"/>
      <c r="N94" s="169"/>
      <c r="O94" s="175"/>
      <c r="P94" s="175"/>
      <c r="Q94" s="169"/>
      <c r="R94" s="169"/>
      <c r="S94" s="169"/>
      <c r="T94" s="169"/>
      <c r="U94" s="508"/>
      <c r="V94" s="509"/>
      <c r="W94" s="507"/>
      <c r="X94" s="195"/>
    </row>
    <row r="95" spans="3:24" ht="15" customHeight="1">
      <c r="C95" s="193"/>
      <c r="D95" s="506">
        <v>14</v>
      </c>
      <c r="E95" s="508" t="s" ph="1">
        <v>179</v>
      </c>
      <c r="F95" s="509" t="s">
        <v>62</v>
      </c>
      <c r="G95" s="165"/>
      <c r="H95" s="165"/>
      <c r="I95" s="166"/>
      <c r="J95" s="166">
        <v>30</v>
      </c>
      <c r="K95" s="177"/>
      <c r="L95" s="174"/>
      <c r="M95" s="191"/>
      <c r="N95" s="169"/>
      <c r="O95" s="175"/>
      <c r="P95" s="181"/>
      <c r="Q95" s="169">
        <v>32</v>
      </c>
      <c r="R95" s="169"/>
      <c r="S95" s="170"/>
      <c r="T95" s="170"/>
      <c r="U95" s="508" t="s" ph="1">
        <v>167</v>
      </c>
      <c r="V95" s="509" t="s">
        <v>90</v>
      </c>
      <c r="W95" s="506">
        <v>32</v>
      </c>
      <c r="X95" s="193"/>
    </row>
    <row r="96" spans="3:24" ht="15" customHeight="1">
      <c r="C96" s="195"/>
      <c r="D96" s="507"/>
      <c r="E96" s="508"/>
      <c r="F96" s="509"/>
      <c r="G96" s="166"/>
      <c r="H96" s="166">
        <v>11</v>
      </c>
      <c r="I96" s="177"/>
      <c r="J96" s="166"/>
      <c r="K96" s="174"/>
      <c r="L96" s="166"/>
      <c r="M96" s="191"/>
      <c r="N96" s="169"/>
      <c r="O96" s="169"/>
      <c r="P96" s="182"/>
      <c r="Q96" s="169"/>
      <c r="R96" s="181"/>
      <c r="S96" s="169">
        <v>19</v>
      </c>
      <c r="T96" s="169"/>
      <c r="U96" s="508"/>
      <c r="V96" s="509"/>
      <c r="W96" s="507"/>
      <c r="X96" s="195"/>
    </row>
    <row r="97" spans="3:24" ht="15" customHeight="1">
      <c r="C97" s="193"/>
      <c r="D97" s="506">
        <v>15</v>
      </c>
      <c r="E97" s="508" t="s" ph="1">
        <v>182</v>
      </c>
      <c r="F97" s="509" t="s">
        <v>91</v>
      </c>
      <c r="G97" s="165"/>
      <c r="H97" s="165"/>
      <c r="I97" s="174"/>
      <c r="J97" s="174"/>
      <c r="K97" s="174"/>
      <c r="L97" s="166"/>
      <c r="M97" s="191"/>
      <c r="N97" s="169"/>
      <c r="O97" s="169"/>
      <c r="P97" s="175"/>
      <c r="Q97" s="175"/>
      <c r="R97" s="182"/>
      <c r="S97" s="170"/>
      <c r="T97" s="170"/>
      <c r="U97" s="508" t="s" ph="1">
        <v>173</v>
      </c>
      <c r="V97" s="509" t="s">
        <v>78</v>
      </c>
      <c r="W97" s="506">
        <v>33</v>
      </c>
      <c r="X97" s="193"/>
    </row>
    <row r="98" spans="3:24" ht="15" customHeight="1">
      <c r="C98" s="195"/>
      <c r="D98" s="507"/>
      <c r="E98" s="508"/>
      <c r="F98" s="509"/>
      <c r="G98" s="166"/>
      <c r="H98" s="166"/>
      <c r="I98" s="166"/>
      <c r="J98" s="174"/>
      <c r="K98" s="174"/>
      <c r="L98" s="166"/>
      <c r="M98" s="191"/>
      <c r="N98" s="169"/>
      <c r="O98" s="169"/>
      <c r="P98" s="175"/>
      <c r="Q98" s="175"/>
      <c r="R98" s="169"/>
      <c r="S98" s="169"/>
      <c r="T98" s="169"/>
      <c r="U98" s="508"/>
      <c r="V98" s="509"/>
      <c r="W98" s="507"/>
      <c r="X98" s="195"/>
    </row>
    <row r="99" spans="3:24" ht="15" customHeight="1">
      <c r="C99" s="193"/>
      <c r="D99" s="506">
        <v>16</v>
      </c>
      <c r="E99" s="508" t="s" ph="1">
        <v>708</v>
      </c>
      <c r="F99" s="509" t="s">
        <v>84</v>
      </c>
      <c r="G99" s="165"/>
      <c r="H99" s="166"/>
      <c r="I99" s="166">
        <v>24</v>
      </c>
      <c r="J99" s="177"/>
      <c r="K99" s="174"/>
      <c r="L99" s="166"/>
      <c r="M99" s="191"/>
      <c r="N99" s="169"/>
      <c r="O99" s="169"/>
      <c r="P99" s="175"/>
      <c r="Q99" s="181"/>
      <c r="R99" s="169">
        <v>28</v>
      </c>
      <c r="S99" s="169"/>
      <c r="T99" s="170"/>
      <c r="U99" s="508" t="s" ph="1">
        <v>183</v>
      </c>
      <c r="V99" s="509" t="s">
        <v>143</v>
      </c>
      <c r="W99" s="506">
        <v>34</v>
      </c>
      <c r="X99" s="193"/>
    </row>
    <row r="100" spans="3:24" ht="15" customHeight="1">
      <c r="C100" s="195"/>
      <c r="D100" s="507"/>
      <c r="E100" s="508"/>
      <c r="F100" s="509"/>
      <c r="G100" s="166">
        <v>2</v>
      </c>
      <c r="H100" s="177"/>
      <c r="I100" s="166"/>
      <c r="J100" s="174"/>
      <c r="K100" s="166"/>
      <c r="L100" s="166"/>
      <c r="M100" s="191"/>
      <c r="N100" s="169"/>
      <c r="O100" s="169"/>
      <c r="P100" s="169"/>
      <c r="Q100" s="182"/>
      <c r="R100" s="169"/>
      <c r="S100" s="181"/>
      <c r="T100" s="169">
        <v>4</v>
      </c>
      <c r="U100" s="508"/>
      <c r="V100" s="509"/>
      <c r="W100" s="507"/>
      <c r="X100" s="195"/>
    </row>
    <row r="101" spans="3:24" ht="15" customHeight="1">
      <c r="C101" s="193"/>
      <c r="D101" s="506">
        <v>17</v>
      </c>
      <c r="E101" s="508" t="s" ph="1">
        <v>177</v>
      </c>
      <c r="F101" s="509" t="s">
        <v>99</v>
      </c>
      <c r="G101" s="165"/>
      <c r="H101" s="174"/>
      <c r="I101" s="174"/>
      <c r="J101" s="174"/>
      <c r="K101" s="166"/>
      <c r="L101" s="166"/>
      <c r="M101" s="191"/>
      <c r="N101" s="169"/>
      <c r="O101" s="169"/>
      <c r="P101" s="169"/>
      <c r="Q101" s="175"/>
      <c r="R101" s="175"/>
      <c r="S101" s="182"/>
      <c r="T101" s="170"/>
      <c r="U101" s="508" t="s" ph="1">
        <v>709</v>
      </c>
      <c r="V101" s="509" t="s">
        <v>63</v>
      </c>
      <c r="W101" s="506">
        <v>35</v>
      </c>
      <c r="X101" s="193"/>
    </row>
    <row r="102" spans="3:24" ht="15" customHeight="1">
      <c r="C102" s="195"/>
      <c r="D102" s="507"/>
      <c r="E102" s="508"/>
      <c r="F102" s="509"/>
      <c r="G102" s="166"/>
      <c r="H102" s="166">
        <v>12</v>
      </c>
      <c r="I102" s="177"/>
      <c r="J102" s="174"/>
      <c r="K102" s="166"/>
      <c r="L102" s="166"/>
      <c r="M102" s="191"/>
      <c r="N102" s="169"/>
      <c r="O102" s="169"/>
      <c r="P102" s="169"/>
      <c r="Q102" s="175"/>
      <c r="R102" s="181"/>
      <c r="S102" s="169">
        <v>20</v>
      </c>
      <c r="T102" s="169"/>
      <c r="U102" s="508"/>
      <c r="V102" s="509"/>
      <c r="W102" s="507"/>
      <c r="X102" s="195"/>
    </row>
    <row r="103" spans="3:24" ht="15" customHeight="1">
      <c r="C103" s="193"/>
      <c r="D103" s="506">
        <v>18</v>
      </c>
      <c r="E103" s="508" t="s" ph="1">
        <v>176</v>
      </c>
      <c r="F103" s="509" t="s">
        <v>88</v>
      </c>
      <c r="G103" s="165"/>
      <c r="H103" s="165"/>
      <c r="I103" s="174"/>
      <c r="J103" s="166"/>
      <c r="K103" s="166"/>
      <c r="L103" s="166"/>
      <c r="M103" s="191"/>
      <c r="N103" s="169"/>
      <c r="O103" s="169"/>
      <c r="P103" s="169"/>
      <c r="Q103" s="169"/>
      <c r="R103" s="182"/>
      <c r="S103" s="170"/>
      <c r="T103" s="170"/>
      <c r="U103" s="508" t="s" ph="1">
        <v>189</v>
      </c>
      <c r="V103" s="509" t="s">
        <v>65</v>
      </c>
      <c r="W103" s="506">
        <v>36</v>
      </c>
      <c r="X103" s="193"/>
    </row>
    <row r="104" spans="3:24">
      <c r="C104" s="195"/>
      <c r="D104" s="507"/>
      <c r="E104" s="508"/>
      <c r="F104" s="509"/>
      <c r="G104" s="166"/>
      <c r="H104" s="166"/>
      <c r="I104" s="166"/>
      <c r="J104" s="166"/>
      <c r="K104" s="166"/>
      <c r="L104" s="166" t="s">
        <v>93</v>
      </c>
      <c r="M104" s="191"/>
      <c r="N104" s="169"/>
      <c r="O104" s="169"/>
      <c r="P104" s="169"/>
      <c r="Q104" s="169"/>
      <c r="R104" s="169"/>
      <c r="S104" s="169"/>
      <c r="T104" s="169"/>
      <c r="U104" s="508"/>
      <c r="V104" s="509"/>
      <c r="W104" s="507"/>
      <c r="X104" s="195"/>
    </row>
    <row r="105" spans="3:24">
      <c r="C105" s="195"/>
      <c r="D105" s="172"/>
      <c r="E105" s="164"/>
      <c r="F105" s="164"/>
      <c r="G105" s="166"/>
      <c r="H105" s="166"/>
      <c r="I105" s="166"/>
      <c r="J105" s="166"/>
      <c r="K105" s="166"/>
      <c r="L105" s="166"/>
      <c r="M105" s="191"/>
      <c r="N105" s="169"/>
      <c r="O105" s="169"/>
      <c r="P105" s="169"/>
      <c r="Q105" s="169"/>
      <c r="R105" s="169"/>
      <c r="S105" s="169"/>
      <c r="T105" s="169"/>
      <c r="U105" s="164"/>
      <c r="V105" s="164"/>
      <c r="W105" s="172"/>
      <c r="X105" s="195"/>
    </row>
    <row r="106" spans="3:24">
      <c r="C106" s="195"/>
      <c r="D106" s="172"/>
      <c r="E106" s="164"/>
      <c r="F106" s="164"/>
      <c r="G106" s="166"/>
      <c r="H106" s="166"/>
      <c r="I106" s="166"/>
      <c r="J106" s="166"/>
      <c r="K106" s="166"/>
      <c r="L106" s="166"/>
      <c r="M106" s="191"/>
      <c r="N106" s="169"/>
      <c r="O106" s="169"/>
      <c r="P106" s="169"/>
      <c r="Q106" s="169"/>
      <c r="R106" s="169"/>
      <c r="S106" s="169"/>
      <c r="T106" s="169"/>
      <c r="U106" s="164"/>
      <c r="V106" s="164"/>
      <c r="W106" s="172"/>
      <c r="X106" s="195"/>
    </row>
    <row r="107" spans="3:24">
      <c r="C107" s="195"/>
      <c r="D107" s="172"/>
      <c r="E107" s="164"/>
      <c r="F107" s="164"/>
      <c r="G107" s="166"/>
      <c r="H107" s="166"/>
      <c r="I107" s="166"/>
      <c r="J107" s="166"/>
      <c r="K107" s="166"/>
      <c r="L107" s="166"/>
      <c r="M107" s="191"/>
      <c r="N107" s="169"/>
      <c r="O107" s="169"/>
      <c r="P107" s="169"/>
      <c r="Q107" s="169"/>
      <c r="R107" s="169"/>
      <c r="S107" s="169"/>
      <c r="T107" s="169"/>
      <c r="U107" s="164"/>
      <c r="V107" s="164"/>
      <c r="W107" s="172"/>
      <c r="X107" s="195"/>
    </row>
    <row r="109" spans="3:24">
      <c r="G109" s="224"/>
      <c r="H109" s="224"/>
      <c r="I109" s="224"/>
      <c r="J109" s="224"/>
      <c r="K109" s="224"/>
      <c r="L109" s="225"/>
      <c r="M109" s="515" t="s">
        <v>617</v>
      </c>
      <c r="N109" s="515"/>
      <c r="O109" s="227"/>
      <c r="P109" s="227"/>
      <c r="Q109" s="227"/>
      <c r="R109" s="227"/>
      <c r="S109" s="227"/>
    </row>
    <row r="110" spans="3:24">
      <c r="G110" s="224"/>
      <c r="H110" s="516" t="s">
        <v>710</v>
      </c>
      <c r="I110" s="516"/>
      <c r="J110" s="516"/>
      <c r="K110" s="229"/>
      <c r="L110" s="230"/>
      <c r="M110" s="230"/>
      <c r="N110" s="231"/>
      <c r="O110" s="232"/>
      <c r="P110" s="232"/>
      <c r="Q110" s="516" t="s">
        <v>711</v>
      </c>
      <c r="R110" s="516"/>
      <c r="S110" s="516"/>
    </row>
    <row r="111" spans="3:24">
      <c r="G111" s="224"/>
      <c r="H111" s="516"/>
      <c r="I111" s="516"/>
      <c r="J111" s="516"/>
      <c r="K111" s="224"/>
      <c r="L111" s="225"/>
      <c r="M111" s="517" t="s">
        <v>748</v>
      </c>
      <c r="N111" s="517"/>
      <c r="O111" s="227"/>
      <c r="P111" s="227"/>
      <c r="Q111" s="516"/>
      <c r="R111" s="516"/>
      <c r="S111" s="516"/>
    </row>
    <row r="112" spans="3:24">
      <c r="G112" s="224"/>
      <c r="H112" s="228"/>
      <c r="I112" s="228"/>
      <c r="J112" s="228"/>
      <c r="K112" s="224"/>
      <c r="L112" s="225"/>
      <c r="M112" s="226"/>
      <c r="N112" s="226"/>
      <c r="O112" s="227"/>
      <c r="P112" s="227"/>
      <c r="Q112" s="228"/>
      <c r="R112" s="228"/>
      <c r="S112" s="228"/>
    </row>
    <row r="113" spans="1:71">
      <c r="G113" s="224"/>
      <c r="H113" s="228"/>
      <c r="I113" s="228"/>
      <c r="J113" s="228"/>
      <c r="K113" s="224"/>
      <c r="L113" s="225"/>
      <c r="M113" s="226"/>
      <c r="N113" s="226"/>
      <c r="O113" s="227"/>
      <c r="P113" s="227"/>
      <c r="Q113" s="228"/>
      <c r="R113" s="228"/>
      <c r="S113" s="228"/>
    </row>
    <row r="114" spans="1:71">
      <c r="G114" s="224"/>
      <c r="H114" s="228"/>
      <c r="I114" s="228"/>
      <c r="J114" s="228"/>
      <c r="K114" s="224"/>
      <c r="L114" s="225"/>
      <c r="M114" s="226"/>
      <c r="N114" s="226"/>
      <c r="O114" s="227"/>
      <c r="P114" s="227"/>
      <c r="Q114" s="228"/>
      <c r="R114" s="228"/>
      <c r="S114" s="228"/>
    </row>
    <row r="115" spans="1:71">
      <c r="G115" s="224"/>
      <c r="H115" s="228"/>
      <c r="I115" s="228"/>
      <c r="J115" s="228"/>
      <c r="K115" s="224"/>
      <c r="L115" s="225"/>
      <c r="M115" s="226"/>
      <c r="N115" s="226"/>
      <c r="O115" s="227"/>
      <c r="P115" s="227"/>
      <c r="Q115" s="228"/>
      <c r="R115" s="228"/>
      <c r="S115" s="228"/>
    </row>
    <row r="116" spans="1:71" s="213" customFormat="1">
      <c r="A116" s="2"/>
      <c r="B116" s="2"/>
      <c r="C116" s="193"/>
      <c r="D116" s="163"/>
      <c r="E116" s="188"/>
      <c r="F116" s="188"/>
      <c r="G116" s="166"/>
      <c r="H116" s="166"/>
      <c r="I116" s="166"/>
      <c r="J116" s="166"/>
      <c r="K116" s="166"/>
      <c r="L116" s="166"/>
      <c r="M116" s="166"/>
      <c r="N116" s="169"/>
      <c r="O116" s="169"/>
      <c r="P116" s="169"/>
      <c r="Q116" s="169"/>
      <c r="R116" s="169"/>
      <c r="S116" s="169"/>
      <c r="T116" s="169"/>
      <c r="U116" s="188"/>
      <c r="V116" s="188"/>
      <c r="W116" s="163"/>
      <c r="X116" s="193"/>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row>
    <row r="117" spans="1:71" s="213" customFormat="1">
      <c r="A117" s="2"/>
      <c r="B117" s="2"/>
      <c r="C117" s="195"/>
      <c r="D117" s="172"/>
      <c r="E117" s="188"/>
      <c r="F117" s="188"/>
      <c r="G117" s="166"/>
      <c r="H117" s="166"/>
      <c r="I117" s="166"/>
      <c r="J117" s="166"/>
      <c r="K117" s="166"/>
      <c r="L117" s="166"/>
      <c r="M117" s="166"/>
      <c r="N117" s="169"/>
      <c r="O117" s="169"/>
      <c r="P117" s="169"/>
      <c r="Q117" s="169"/>
      <c r="R117" s="169"/>
      <c r="S117" s="169"/>
      <c r="T117" s="169"/>
      <c r="U117" s="188"/>
      <c r="V117" s="188"/>
      <c r="W117" s="172"/>
      <c r="X117" s="195"/>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row>
    <row r="118" spans="1:71" s="157" customFormat="1" ht="30" customHeight="1">
      <c r="C118" s="214"/>
      <c r="D118" s="219"/>
      <c r="E118" s="220"/>
      <c r="F118" s="220"/>
      <c r="G118" s="505" t="s">
        <v>712</v>
      </c>
      <c r="H118" s="505"/>
      <c r="I118" s="505"/>
      <c r="J118" s="505"/>
      <c r="K118" s="505"/>
      <c r="L118" s="505"/>
      <c r="M118" s="505"/>
      <c r="N118" s="505"/>
      <c r="O118" s="505"/>
      <c r="P118" s="505"/>
      <c r="Q118" s="505"/>
      <c r="R118" s="505"/>
      <c r="S118" s="505"/>
      <c r="T118" s="505"/>
      <c r="U118" s="219"/>
      <c r="V118" s="221"/>
      <c r="W118" s="222"/>
    </row>
    <row r="119" spans="1:71" s="159" customFormat="1" ht="14.1" customHeight="1">
      <c r="C119" s="223"/>
      <c r="G119" s="160"/>
      <c r="H119" s="160"/>
      <c r="I119" s="160"/>
      <c r="J119" s="160"/>
      <c r="K119" s="160"/>
      <c r="L119" s="160"/>
      <c r="M119" s="160"/>
      <c r="N119" s="161"/>
      <c r="O119" s="161"/>
      <c r="P119" s="161"/>
      <c r="Q119" s="161"/>
      <c r="R119" s="161"/>
      <c r="S119" s="161"/>
      <c r="T119" s="161"/>
    </row>
    <row r="120" spans="1:71" s="159" customFormat="1" ht="14.1" customHeight="1">
      <c r="C120" s="223"/>
      <c r="G120" s="160"/>
      <c r="H120" s="160"/>
      <c r="I120" s="160"/>
      <c r="J120" s="160"/>
      <c r="K120" s="160"/>
      <c r="L120" s="160"/>
      <c r="M120" s="160"/>
      <c r="N120" s="161"/>
      <c r="O120" s="161"/>
      <c r="P120" s="161"/>
      <c r="Q120" s="161"/>
      <c r="R120" s="161"/>
      <c r="S120" s="161"/>
      <c r="T120" s="161"/>
    </row>
    <row r="121" spans="1:71" ht="15" customHeight="1">
      <c r="C121" s="193"/>
      <c r="D121" s="506">
        <v>1</v>
      </c>
      <c r="E121" s="508" t="s" ph="1">
        <v>175</v>
      </c>
      <c r="F121" s="509" t="s">
        <v>67</v>
      </c>
      <c r="G121" s="165"/>
      <c r="H121" s="165"/>
      <c r="I121" s="166"/>
      <c r="J121" s="166"/>
      <c r="K121" s="166"/>
      <c r="L121" s="191"/>
      <c r="M121" s="191"/>
      <c r="N121" s="169"/>
      <c r="O121" s="169"/>
      <c r="P121" s="169"/>
      <c r="Q121" s="169"/>
      <c r="R121" s="169"/>
      <c r="S121" s="169"/>
      <c r="T121" s="170"/>
      <c r="U121" s="508" t="s" ph="1">
        <v>190</v>
      </c>
      <c r="V121" s="509" t="s">
        <v>65</v>
      </c>
      <c r="W121" s="506">
        <v>16</v>
      </c>
      <c r="X121" s="193"/>
    </row>
    <row r="122" spans="1:71" ht="15" customHeight="1">
      <c r="C122" s="195"/>
      <c r="D122" s="507"/>
      <c r="E122" s="508"/>
      <c r="F122" s="509"/>
      <c r="G122" s="166"/>
      <c r="H122" s="166">
        <v>15</v>
      </c>
      <c r="I122" s="177"/>
      <c r="J122" s="166"/>
      <c r="K122" s="166"/>
      <c r="L122" s="191"/>
      <c r="M122" s="191"/>
      <c r="N122" s="169"/>
      <c r="O122" s="169"/>
      <c r="P122" s="169"/>
      <c r="Q122" s="169"/>
      <c r="R122" s="169"/>
      <c r="S122" s="181"/>
      <c r="T122" s="169">
        <v>8</v>
      </c>
      <c r="U122" s="508"/>
      <c r="V122" s="509"/>
      <c r="W122" s="507"/>
      <c r="X122" s="193"/>
    </row>
    <row r="123" spans="1:71" ht="15" customHeight="1">
      <c r="C123" s="193"/>
      <c r="D123" s="506">
        <v>2</v>
      </c>
      <c r="E123" s="508" t="s" ph="1">
        <v>200</v>
      </c>
      <c r="F123" s="509" t="s">
        <v>95</v>
      </c>
      <c r="G123" s="165"/>
      <c r="H123" s="166"/>
      <c r="I123" s="174"/>
      <c r="J123" s="174"/>
      <c r="K123" s="166"/>
      <c r="L123" s="191"/>
      <c r="M123" s="191"/>
      <c r="N123" s="169"/>
      <c r="O123" s="169"/>
      <c r="P123" s="169"/>
      <c r="Q123" s="169"/>
      <c r="R123" s="175"/>
      <c r="S123" s="182"/>
      <c r="T123" s="170"/>
      <c r="U123" s="508" t="s" ph="1">
        <v>713</v>
      </c>
      <c r="V123" s="509" t="s">
        <v>92</v>
      </c>
      <c r="W123" s="506">
        <v>17</v>
      </c>
      <c r="X123" s="193"/>
    </row>
    <row r="124" spans="1:71" ht="15" customHeight="1">
      <c r="C124" s="195"/>
      <c r="D124" s="507"/>
      <c r="E124" s="508"/>
      <c r="F124" s="509"/>
      <c r="G124" s="166">
        <v>1</v>
      </c>
      <c r="H124" s="177"/>
      <c r="I124" s="174"/>
      <c r="J124" s="174"/>
      <c r="K124" s="166"/>
      <c r="L124" s="191"/>
      <c r="M124" s="191"/>
      <c r="N124" s="169"/>
      <c r="O124" s="169"/>
      <c r="P124" s="169"/>
      <c r="Q124" s="169"/>
      <c r="R124" s="181"/>
      <c r="S124" s="169">
        <v>19</v>
      </c>
      <c r="T124" s="169"/>
      <c r="U124" s="508"/>
      <c r="V124" s="509"/>
      <c r="W124" s="507"/>
      <c r="X124" s="193"/>
    </row>
    <row r="125" spans="1:71" ht="15" customHeight="1">
      <c r="C125" s="193"/>
      <c r="D125" s="506">
        <v>3</v>
      </c>
      <c r="E125" s="508" t="s" ph="1">
        <v>714</v>
      </c>
      <c r="F125" s="509" t="s">
        <v>91</v>
      </c>
      <c r="G125" s="165"/>
      <c r="H125" s="174"/>
      <c r="I125" s="166"/>
      <c r="J125" s="174"/>
      <c r="K125" s="166"/>
      <c r="L125" s="191"/>
      <c r="M125" s="191"/>
      <c r="N125" s="169"/>
      <c r="O125" s="169"/>
      <c r="P125" s="169"/>
      <c r="Q125" s="175"/>
      <c r="R125" s="182"/>
      <c r="S125" s="169"/>
      <c r="T125" s="170"/>
      <c r="U125" s="508" t="s" ph="1">
        <v>715</v>
      </c>
      <c r="V125" s="509" t="s">
        <v>79</v>
      </c>
      <c r="W125" s="506">
        <v>18</v>
      </c>
      <c r="X125" s="193"/>
    </row>
    <row r="126" spans="1:71" ht="15" customHeight="1">
      <c r="C126" s="195"/>
      <c r="D126" s="507"/>
      <c r="E126" s="508"/>
      <c r="F126" s="509"/>
      <c r="G126" s="166"/>
      <c r="H126" s="166"/>
      <c r="I126" s="166">
        <v>23</v>
      </c>
      <c r="J126" s="177"/>
      <c r="K126" s="166"/>
      <c r="L126" s="191"/>
      <c r="M126" s="191"/>
      <c r="N126" s="169"/>
      <c r="O126" s="169"/>
      <c r="P126" s="169"/>
      <c r="Q126" s="175"/>
      <c r="R126" s="175"/>
      <c r="S126" s="181"/>
      <c r="T126" s="169">
        <v>9</v>
      </c>
      <c r="U126" s="508"/>
      <c r="V126" s="509"/>
      <c r="W126" s="507"/>
      <c r="X126" s="193"/>
    </row>
    <row r="127" spans="1:71" ht="15" customHeight="1">
      <c r="C127" s="193"/>
      <c r="D127" s="506">
        <v>4</v>
      </c>
      <c r="E127" s="508" t="s" ph="1">
        <v>716</v>
      </c>
      <c r="F127" s="509" t="s">
        <v>77</v>
      </c>
      <c r="G127" s="165"/>
      <c r="H127" s="166"/>
      <c r="I127" s="166"/>
      <c r="J127" s="174"/>
      <c r="K127" s="174"/>
      <c r="L127" s="191"/>
      <c r="M127" s="191"/>
      <c r="N127" s="169"/>
      <c r="O127" s="169"/>
      <c r="P127" s="169"/>
      <c r="Q127" s="175"/>
      <c r="R127" s="169"/>
      <c r="S127" s="182"/>
      <c r="T127" s="170"/>
      <c r="U127" s="508" t="s" ph="1">
        <v>197</v>
      </c>
      <c r="V127" s="509" t="s">
        <v>99</v>
      </c>
      <c r="W127" s="506">
        <v>19</v>
      </c>
      <c r="X127" s="193"/>
    </row>
    <row r="128" spans="1:71" ht="15" customHeight="1">
      <c r="C128" s="195"/>
      <c r="D128" s="507"/>
      <c r="E128" s="508"/>
      <c r="F128" s="509"/>
      <c r="G128" s="166">
        <v>2</v>
      </c>
      <c r="H128" s="177"/>
      <c r="I128" s="166"/>
      <c r="J128" s="174"/>
      <c r="K128" s="174"/>
      <c r="L128" s="191"/>
      <c r="M128" s="191"/>
      <c r="N128" s="169"/>
      <c r="O128" s="169"/>
      <c r="P128" s="169"/>
      <c r="Q128" s="181"/>
      <c r="R128" s="169">
        <v>25</v>
      </c>
      <c r="S128" s="169"/>
      <c r="T128" s="169"/>
      <c r="U128" s="508"/>
      <c r="V128" s="509"/>
      <c r="W128" s="507"/>
      <c r="X128" s="193"/>
    </row>
    <row r="129" spans="3:24" ht="15" customHeight="1">
      <c r="C129" s="193"/>
      <c r="D129" s="506">
        <v>5</v>
      </c>
      <c r="E129" s="508" t="s" ph="1">
        <v>204</v>
      </c>
      <c r="F129" s="509" t="s">
        <v>92</v>
      </c>
      <c r="G129" s="165"/>
      <c r="H129" s="174"/>
      <c r="I129" s="174"/>
      <c r="J129" s="174"/>
      <c r="K129" s="174"/>
      <c r="L129" s="191"/>
      <c r="M129" s="191"/>
      <c r="N129" s="169"/>
      <c r="O129" s="169"/>
      <c r="P129" s="175"/>
      <c r="Q129" s="182"/>
      <c r="R129" s="169"/>
      <c r="S129" s="169"/>
      <c r="T129" s="170"/>
      <c r="U129" s="508" t="s" ph="1">
        <v>717</v>
      </c>
      <c r="V129" s="509" t="s">
        <v>80</v>
      </c>
      <c r="W129" s="506">
        <v>20</v>
      </c>
      <c r="X129" s="193"/>
    </row>
    <row r="130" spans="3:24" ht="15" customHeight="1">
      <c r="C130" s="195"/>
      <c r="D130" s="507"/>
      <c r="E130" s="508"/>
      <c r="F130" s="509"/>
      <c r="G130" s="166"/>
      <c r="H130" s="166">
        <v>16</v>
      </c>
      <c r="I130" s="177"/>
      <c r="J130" s="174"/>
      <c r="K130" s="174"/>
      <c r="L130" s="191"/>
      <c r="M130" s="191"/>
      <c r="N130" s="169"/>
      <c r="O130" s="169"/>
      <c r="P130" s="175"/>
      <c r="Q130" s="175"/>
      <c r="R130" s="169"/>
      <c r="S130" s="181"/>
      <c r="T130" s="169">
        <v>10</v>
      </c>
      <c r="U130" s="508"/>
      <c r="V130" s="509"/>
      <c r="W130" s="507"/>
      <c r="X130" s="193"/>
    </row>
    <row r="131" spans="3:24" ht="15" customHeight="1">
      <c r="C131" s="193"/>
      <c r="D131" s="506">
        <v>6</v>
      </c>
      <c r="E131" s="508" t="s" ph="1">
        <v>718</v>
      </c>
      <c r="F131" s="509" t="s">
        <v>78</v>
      </c>
      <c r="G131" s="165"/>
      <c r="H131" s="166"/>
      <c r="I131" s="174"/>
      <c r="J131" s="166"/>
      <c r="K131" s="174"/>
      <c r="L131" s="191"/>
      <c r="M131" s="191"/>
      <c r="N131" s="169"/>
      <c r="O131" s="169"/>
      <c r="P131" s="175"/>
      <c r="Q131" s="175"/>
      <c r="R131" s="175"/>
      <c r="S131" s="182"/>
      <c r="T131" s="170"/>
      <c r="U131" s="508" t="s" ph="1">
        <v>719</v>
      </c>
      <c r="V131" s="509" t="s">
        <v>95</v>
      </c>
      <c r="W131" s="506">
        <v>21</v>
      </c>
      <c r="X131" s="193"/>
    </row>
    <row r="132" spans="3:24" ht="15" customHeight="1">
      <c r="C132" s="195"/>
      <c r="D132" s="507"/>
      <c r="E132" s="508"/>
      <c r="F132" s="509"/>
      <c r="G132" s="166">
        <v>3</v>
      </c>
      <c r="H132" s="177"/>
      <c r="I132" s="174"/>
      <c r="J132" s="166"/>
      <c r="K132" s="174"/>
      <c r="L132" s="191"/>
      <c r="M132" s="191"/>
      <c r="N132" s="169"/>
      <c r="O132" s="169"/>
      <c r="P132" s="175"/>
      <c r="Q132" s="175"/>
      <c r="R132" s="181"/>
      <c r="S132" s="169">
        <v>20</v>
      </c>
      <c r="T132" s="169"/>
      <c r="U132" s="508"/>
      <c r="V132" s="509"/>
      <c r="W132" s="507"/>
      <c r="X132" s="193"/>
    </row>
    <row r="133" spans="3:24" ht="15" customHeight="1">
      <c r="C133" s="193"/>
      <c r="D133" s="506">
        <v>7</v>
      </c>
      <c r="E133" s="508" t="s" ph="1">
        <v>210</v>
      </c>
      <c r="F133" s="509" t="s">
        <v>83</v>
      </c>
      <c r="G133" s="165"/>
      <c r="H133" s="174"/>
      <c r="I133" s="166"/>
      <c r="J133" s="166"/>
      <c r="K133" s="202"/>
      <c r="L133" s="203"/>
      <c r="M133" s="203"/>
      <c r="N133" s="203"/>
      <c r="O133" s="203"/>
      <c r="P133" s="204"/>
      <c r="Q133" s="169"/>
      <c r="R133" s="182"/>
      <c r="S133" s="169"/>
      <c r="T133" s="170"/>
      <c r="U133" s="508" t="s" ph="1">
        <v>720</v>
      </c>
      <c r="V133" s="509" t="s">
        <v>76</v>
      </c>
      <c r="W133" s="506">
        <v>22</v>
      </c>
      <c r="X133" s="193"/>
    </row>
    <row r="134" spans="3:24" ht="15" customHeight="1">
      <c r="C134" s="195"/>
      <c r="D134" s="507"/>
      <c r="E134" s="508"/>
      <c r="F134" s="509"/>
      <c r="G134" s="166"/>
      <c r="H134" s="166"/>
      <c r="I134" s="166"/>
      <c r="J134" s="166"/>
      <c r="K134" s="205"/>
      <c r="L134" s="206"/>
      <c r="M134" s="206"/>
      <c r="N134" s="206"/>
      <c r="O134" s="206"/>
      <c r="P134" s="207"/>
      <c r="Q134" s="169"/>
      <c r="R134" s="175"/>
      <c r="S134" s="181"/>
      <c r="T134" s="169">
        <v>11</v>
      </c>
      <c r="U134" s="508"/>
      <c r="V134" s="509"/>
      <c r="W134" s="507"/>
      <c r="X134" s="193"/>
    </row>
    <row r="135" spans="3:24" ht="15" customHeight="1">
      <c r="C135" s="193"/>
      <c r="D135" s="506">
        <v>8</v>
      </c>
      <c r="E135" s="508" t="s" ph="1">
        <v>721</v>
      </c>
      <c r="F135" s="509" t="s">
        <v>79</v>
      </c>
      <c r="G135" s="165"/>
      <c r="H135" s="166"/>
      <c r="I135" s="166"/>
      <c r="J135" s="166">
        <v>27</v>
      </c>
      <c r="K135" s="190"/>
      <c r="L135" s="208"/>
      <c r="M135" s="208"/>
      <c r="N135" s="190"/>
      <c r="O135" s="170"/>
      <c r="P135" s="209"/>
      <c r="Q135" s="169">
        <v>28</v>
      </c>
      <c r="R135" s="169"/>
      <c r="S135" s="182"/>
      <c r="T135" s="170"/>
      <c r="U135" s="508" t="s" ph="1">
        <v>191</v>
      </c>
      <c r="V135" s="509" t="s">
        <v>78</v>
      </c>
      <c r="W135" s="506">
        <v>23</v>
      </c>
      <c r="X135" s="193"/>
    </row>
    <row r="136" spans="3:24" ht="15" customHeight="1">
      <c r="C136" s="195"/>
      <c r="D136" s="507"/>
      <c r="E136" s="508"/>
      <c r="F136" s="509"/>
      <c r="G136" s="166">
        <v>4</v>
      </c>
      <c r="H136" s="177"/>
      <c r="I136" s="166"/>
      <c r="J136" s="166"/>
      <c r="K136" s="210">
        <v>29</v>
      </c>
      <c r="L136" s="211"/>
      <c r="M136" s="211"/>
      <c r="N136" s="183"/>
      <c r="O136" s="183"/>
      <c r="P136" s="212"/>
      <c r="Q136" s="169" t="s">
        <v>93</v>
      </c>
      <c r="R136" s="169"/>
      <c r="S136" s="169"/>
      <c r="T136" s="169"/>
      <c r="U136" s="508"/>
      <c r="V136" s="509"/>
      <c r="W136" s="507"/>
      <c r="X136" s="193"/>
    </row>
    <row r="137" spans="3:24" ht="15" customHeight="1">
      <c r="C137" s="193"/>
      <c r="D137" s="506">
        <v>9</v>
      </c>
      <c r="E137" s="508" t="s" ph="1">
        <v>207</v>
      </c>
      <c r="F137" s="509" t="s">
        <v>92</v>
      </c>
      <c r="G137" s="165"/>
      <c r="H137" s="174"/>
      <c r="I137" s="174"/>
      <c r="J137" s="166"/>
      <c r="K137" s="174"/>
      <c r="L137" s="191"/>
      <c r="M137" s="191"/>
      <c r="N137" s="169"/>
      <c r="O137" s="169"/>
      <c r="P137" s="175"/>
      <c r="Q137" s="169"/>
      <c r="R137" s="169"/>
      <c r="S137" s="169"/>
      <c r="T137" s="170"/>
      <c r="U137" s="508" t="s" ph="1">
        <v>722</v>
      </c>
      <c r="V137" s="509" t="s">
        <v>62</v>
      </c>
      <c r="W137" s="506">
        <v>24</v>
      </c>
      <c r="X137" s="193"/>
    </row>
    <row r="138" spans="3:24" ht="15" customHeight="1">
      <c r="C138" s="195"/>
      <c r="D138" s="507"/>
      <c r="E138" s="508"/>
      <c r="F138" s="509"/>
      <c r="G138" s="166"/>
      <c r="H138" s="166">
        <v>17</v>
      </c>
      <c r="I138" s="177"/>
      <c r="J138" s="166"/>
      <c r="K138" s="174"/>
      <c r="L138" s="191"/>
      <c r="M138" s="191"/>
      <c r="N138" s="169"/>
      <c r="O138" s="169"/>
      <c r="P138" s="175"/>
      <c r="Q138" s="169"/>
      <c r="R138" s="169"/>
      <c r="S138" s="181"/>
      <c r="T138" s="169">
        <v>12</v>
      </c>
      <c r="U138" s="508"/>
      <c r="V138" s="509"/>
      <c r="W138" s="507"/>
      <c r="X138" s="193"/>
    </row>
    <row r="139" spans="3:24" ht="15" customHeight="1">
      <c r="C139" s="193"/>
      <c r="D139" s="506">
        <v>10</v>
      </c>
      <c r="E139" s="508" t="s" ph="1">
        <v>199</v>
      </c>
      <c r="F139" s="509" t="s">
        <v>78</v>
      </c>
      <c r="G139" s="165"/>
      <c r="H139" s="166"/>
      <c r="I139" s="174"/>
      <c r="J139" s="174"/>
      <c r="K139" s="174"/>
      <c r="L139" s="191"/>
      <c r="M139" s="191"/>
      <c r="N139" s="169"/>
      <c r="O139" s="169"/>
      <c r="P139" s="175"/>
      <c r="Q139" s="169"/>
      <c r="R139" s="175"/>
      <c r="S139" s="182"/>
      <c r="T139" s="170"/>
      <c r="U139" s="508" t="s" ph="1">
        <v>202</v>
      </c>
      <c r="V139" s="509" t="s">
        <v>143</v>
      </c>
      <c r="W139" s="506">
        <v>25</v>
      </c>
      <c r="X139" s="193"/>
    </row>
    <row r="140" spans="3:24" ht="15" customHeight="1">
      <c r="C140" s="195"/>
      <c r="D140" s="507"/>
      <c r="E140" s="508"/>
      <c r="F140" s="509"/>
      <c r="G140" s="166">
        <v>5</v>
      </c>
      <c r="H140" s="177"/>
      <c r="I140" s="174"/>
      <c r="J140" s="174"/>
      <c r="K140" s="174"/>
      <c r="L140" s="191"/>
      <c r="M140" s="191"/>
      <c r="N140" s="169"/>
      <c r="O140" s="169"/>
      <c r="P140" s="175"/>
      <c r="Q140" s="169"/>
      <c r="R140" s="181"/>
      <c r="S140" s="169">
        <v>21</v>
      </c>
      <c r="T140" s="169"/>
      <c r="U140" s="508"/>
      <c r="V140" s="509"/>
      <c r="W140" s="507"/>
      <c r="X140" s="193"/>
    </row>
    <row r="141" spans="3:24" ht="15" customHeight="1">
      <c r="C141" s="193"/>
      <c r="D141" s="506">
        <v>11</v>
      </c>
      <c r="E141" s="508" t="s" ph="1">
        <v>206</v>
      </c>
      <c r="F141" s="509" t="s">
        <v>99</v>
      </c>
      <c r="G141" s="165"/>
      <c r="H141" s="174"/>
      <c r="I141" s="166"/>
      <c r="J141" s="174"/>
      <c r="K141" s="174"/>
      <c r="L141" s="191"/>
      <c r="M141" s="191"/>
      <c r="N141" s="169"/>
      <c r="O141" s="169"/>
      <c r="P141" s="175"/>
      <c r="Q141" s="175"/>
      <c r="R141" s="182"/>
      <c r="S141" s="169"/>
      <c r="T141" s="170"/>
      <c r="U141" s="508" t="s" ph="1">
        <v>205</v>
      </c>
      <c r="V141" s="509" t="s">
        <v>83</v>
      </c>
      <c r="W141" s="506">
        <v>26</v>
      </c>
      <c r="X141" s="193"/>
    </row>
    <row r="142" spans="3:24" ht="15" customHeight="1">
      <c r="C142" s="195"/>
      <c r="D142" s="507"/>
      <c r="E142" s="508"/>
      <c r="F142" s="509"/>
      <c r="G142" s="166"/>
      <c r="H142" s="166"/>
      <c r="I142" s="166">
        <v>24</v>
      </c>
      <c r="J142" s="177"/>
      <c r="K142" s="174"/>
      <c r="L142" s="191"/>
      <c r="M142" s="191"/>
      <c r="N142" s="169"/>
      <c r="O142" s="169"/>
      <c r="P142" s="175"/>
      <c r="Q142" s="175"/>
      <c r="R142" s="175"/>
      <c r="S142" s="181"/>
      <c r="T142" s="169">
        <v>13</v>
      </c>
      <c r="U142" s="508"/>
      <c r="V142" s="509"/>
      <c r="W142" s="507"/>
      <c r="X142" s="193"/>
    </row>
    <row r="143" spans="3:24" ht="15" customHeight="1">
      <c r="C143" s="193"/>
      <c r="D143" s="506">
        <v>12</v>
      </c>
      <c r="E143" s="508" t="s" ph="1">
        <v>195</v>
      </c>
      <c r="F143" s="509" t="s">
        <v>105</v>
      </c>
      <c r="G143" s="165"/>
      <c r="H143" s="166"/>
      <c r="I143" s="166"/>
      <c r="J143" s="174"/>
      <c r="K143" s="166"/>
      <c r="L143" s="191"/>
      <c r="M143" s="191"/>
      <c r="N143" s="169"/>
      <c r="O143" s="169"/>
      <c r="P143" s="175"/>
      <c r="Q143" s="175"/>
      <c r="R143" s="169"/>
      <c r="S143" s="182"/>
      <c r="T143" s="170"/>
      <c r="U143" s="508" t="s" ph="1">
        <v>198</v>
      </c>
      <c r="V143" s="509" t="s">
        <v>67</v>
      </c>
      <c r="W143" s="506">
        <v>27</v>
      </c>
      <c r="X143" s="193"/>
    </row>
    <row r="144" spans="3:24" ht="15" customHeight="1">
      <c r="C144" s="195"/>
      <c r="D144" s="507"/>
      <c r="E144" s="508"/>
      <c r="F144" s="509"/>
      <c r="G144" s="166">
        <v>6</v>
      </c>
      <c r="H144" s="177"/>
      <c r="I144" s="166"/>
      <c r="J144" s="174"/>
      <c r="K144" s="166"/>
      <c r="L144" s="191"/>
      <c r="M144" s="191"/>
      <c r="N144" s="169"/>
      <c r="O144" s="169"/>
      <c r="P144" s="175"/>
      <c r="Q144" s="181"/>
      <c r="R144" s="169">
        <v>26</v>
      </c>
      <c r="S144" s="169"/>
      <c r="T144" s="169"/>
      <c r="U144" s="508"/>
      <c r="V144" s="509"/>
      <c r="W144" s="507"/>
      <c r="X144" s="193"/>
    </row>
    <row r="145" spans="3:24" ht="15" customHeight="1">
      <c r="C145" s="193"/>
      <c r="D145" s="506">
        <v>13</v>
      </c>
      <c r="E145" s="508" t="s" ph="1">
        <v>208</v>
      </c>
      <c r="F145" s="509" t="s">
        <v>143</v>
      </c>
      <c r="G145" s="165"/>
      <c r="H145" s="174"/>
      <c r="I145" s="174"/>
      <c r="J145" s="174"/>
      <c r="K145" s="166"/>
      <c r="L145" s="191"/>
      <c r="M145" s="191"/>
      <c r="N145" s="169"/>
      <c r="O145" s="169"/>
      <c r="P145" s="169"/>
      <c r="Q145" s="182"/>
      <c r="R145" s="169"/>
      <c r="S145" s="169"/>
      <c r="T145" s="170"/>
      <c r="U145" s="508" t="s" ph="1">
        <v>194</v>
      </c>
      <c r="V145" s="509" t="s">
        <v>89</v>
      </c>
      <c r="W145" s="506">
        <v>28</v>
      </c>
      <c r="X145" s="193"/>
    </row>
    <row r="146" spans="3:24" ht="15" customHeight="1">
      <c r="C146" s="195"/>
      <c r="D146" s="507"/>
      <c r="E146" s="508"/>
      <c r="F146" s="509"/>
      <c r="G146" s="166"/>
      <c r="H146" s="166">
        <v>18</v>
      </c>
      <c r="I146" s="177"/>
      <c r="J146" s="174"/>
      <c r="K146" s="166"/>
      <c r="L146" s="191"/>
      <c r="M146" s="191"/>
      <c r="N146" s="169"/>
      <c r="O146" s="169"/>
      <c r="P146" s="169"/>
      <c r="Q146" s="175"/>
      <c r="R146" s="169"/>
      <c r="S146" s="181"/>
      <c r="T146" s="169">
        <v>14</v>
      </c>
      <c r="U146" s="508"/>
      <c r="V146" s="509"/>
      <c r="W146" s="507"/>
      <c r="X146" s="193"/>
    </row>
    <row r="147" spans="3:24" ht="15" customHeight="1">
      <c r="C147" s="193"/>
      <c r="D147" s="506">
        <v>14</v>
      </c>
      <c r="E147" s="508" t="s" ph="1">
        <v>723</v>
      </c>
      <c r="F147" s="509" t="s">
        <v>80</v>
      </c>
      <c r="G147" s="165"/>
      <c r="H147" s="166"/>
      <c r="I147" s="174"/>
      <c r="J147" s="166"/>
      <c r="K147" s="166"/>
      <c r="L147" s="191"/>
      <c r="M147" s="191"/>
      <c r="N147" s="169"/>
      <c r="O147" s="169"/>
      <c r="P147" s="169"/>
      <c r="Q147" s="175"/>
      <c r="R147" s="175"/>
      <c r="S147" s="182"/>
      <c r="T147" s="170"/>
      <c r="U147" s="508" t="s" ph="1">
        <v>724</v>
      </c>
      <c r="V147" s="509" t="s">
        <v>80</v>
      </c>
      <c r="W147" s="506">
        <v>29</v>
      </c>
      <c r="X147" s="193"/>
    </row>
    <row r="148" spans="3:24" ht="15" customHeight="1">
      <c r="C148" s="195"/>
      <c r="D148" s="507"/>
      <c r="E148" s="508"/>
      <c r="F148" s="509"/>
      <c r="G148" s="166">
        <v>7</v>
      </c>
      <c r="H148" s="177"/>
      <c r="I148" s="174"/>
      <c r="J148" s="166"/>
      <c r="K148" s="166"/>
      <c r="L148" s="191"/>
      <c r="M148" s="191"/>
      <c r="N148" s="169"/>
      <c r="O148" s="169"/>
      <c r="P148" s="169"/>
      <c r="Q148" s="175"/>
      <c r="R148" s="181"/>
      <c r="S148" s="169">
        <v>22</v>
      </c>
      <c r="T148" s="169"/>
      <c r="U148" s="508"/>
      <c r="V148" s="509"/>
      <c r="W148" s="507"/>
      <c r="X148" s="193"/>
    </row>
    <row r="149" spans="3:24" ht="15" customHeight="1">
      <c r="C149" s="193"/>
      <c r="D149" s="506">
        <v>15</v>
      </c>
      <c r="E149" s="508" t="s" ph="1">
        <v>725</v>
      </c>
      <c r="F149" s="509" t="s">
        <v>62</v>
      </c>
      <c r="G149" s="165"/>
      <c r="H149" s="174"/>
      <c r="I149" s="166"/>
      <c r="J149" s="166"/>
      <c r="K149" s="166"/>
      <c r="L149" s="191"/>
      <c r="M149" s="191"/>
      <c r="N149" s="169"/>
      <c r="O149" s="169"/>
      <c r="P149" s="169"/>
      <c r="Q149" s="169"/>
      <c r="R149" s="182"/>
      <c r="S149" s="170"/>
      <c r="T149" s="170"/>
      <c r="U149" s="508" t="s" ph="1">
        <v>726</v>
      </c>
      <c r="V149" s="509" t="s">
        <v>77</v>
      </c>
      <c r="W149" s="506">
        <v>30</v>
      </c>
      <c r="X149" s="193"/>
    </row>
    <row r="150" spans="3:24" ht="15" customHeight="1">
      <c r="C150" s="195"/>
      <c r="D150" s="507"/>
      <c r="E150" s="508"/>
      <c r="F150" s="509"/>
      <c r="G150" s="166"/>
      <c r="H150" s="166"/>
      <c r="I150" s="166"/>
      <c r="J150" s="166"/>
      <c r="K150" s="166" t="s">
        <v>93</v>
      </c>
      <c r="L150" s="191"/>
      <c r="M150" s="191"/>
      <c r="N150" s="169"/>
      <c r="O150" s="169"/>
      <c r="P150" s="169"/>
      <c r="Q150" s="169"/>
      <c r="R150" s="169"/>
      <c r="S150" s="169"/>
      <c r="T150" s="169"/>
      <c r="U150" s="508"/>
      <c r="V150" s="509"/>
      <c r="W150" s="507"/>
      <c r="X150" s="193"/>
    </row>
    <row r="151" spans="3:24" ht="15" customHeight="1">
      <c r="C151" s="195"/>
      <c r="D151" s="172"/>
      <c r="E151" s="164"/>
      <c r="F151" s="164"/>
      <c r="G151" s="166"/>
      <c r="H151" s="166"/>
      <c r="I151" s="166"/>
      <c r="J151" s="166"/>
      <c r="K151" s="166"/>
      <c r="L151" s="191"/>
      <c r="M151" s="191"/>
      <c r="N151" s="169"/>
      <c r="O151" s="169"/>
      <c r="P151" s="169"/>
      <c r="Q151" s="169"/>
      <c r="R151" s="169"/>
      <c r="S151" s="169"/>
      <c r="T151" s="169"/>
      <c r="U151" s="164"/>
      <c r="V151" s="164"/>
      <c r="W151" s="172"/>
      <c r="X151" s="193"/>
    </row>
    <row r="152" spans="3:24" ht="15" customHeight="1">
      <c r="C152" s="195"/>
      <c r="D152" s="172"/>
      <c r="E152" s="164"/>
      <c r="F152" s="164"/>
      <c r="G152" s="166"/>
      <c r="H152" s="166"/>
      <c r="I152" s="166"/>
      <c r="J152" s="166"/>
      <c r="K152" s="166"/>
      <c r="L152" s="191"/>
      <c r="M152" s="191"/>
      <c r="N152" s="169"/>
      <c r="O152" s="169"/>
      <c r="P152" s="169"/>
      <c r="Q152" s="169"/>
      <c r="R152" s="169"/>
      <c r="S152" s="169"/>
      <c r="T152" s="169"/>
      <c r="U152" s="164"/>
      <c r="V152" s="164"/>
      <c r="W152" s="172"/>
      <c r="X152" s="193"/>
    </row>
    <row r="153" spans="3:24" ht="15" customHeight="1">
      <c r="C153" s="195"/>
      <c r="D153" s="172"/>
      <c r="E153" s="164"/>
      <c r="F153" s="164"/>
      <c r="G153" s="166"/>
      <c r="H153" s="166"/>
      <c r="I153" s="166"/>
      <c r="J153" s="166"/>
      <c r="K153" s="166"/>
      <c r="L153" s="191"/>
      <c r="M153" s="191"/>
      <c r="N153" s="169"/>
      <c r="O153" s="169"/>
      <c r="P153" s="169"/>
      <c r="Q153" s="169"/>
      <c r="R153" s="169"/>
      <c r="S153" s="169"/>
      <c r="T153" s="169"/>
      <c r="U153" s="164"/>
      <c r="V153" s="164"/>
      <c r="W153" s="172"/>
      <c r="X153" s="193"/>
    </row>
    <row r="155" spans="3:24">
      <c r="G155" s="224"/>
      <c r="H155" s="224"/>
      <c r="I155" s="224"/>
      <c r="J155" s="224"/>
      <c r="K155" s="224"/>
      <c r="L155" s="225"/>
      <c r="M155" s="515" t="s">
        <v>617</v>
      </c>
      <c r="N155" s="515"/>
      <c r="O155" s="227"/>
      <c r="P155" s="227"/>
      <c r="Q155" s="227"/>
      <c r="R155" s="227"/>
      <c r="S155" s="227"/>
    </row>
    <row r="156" spans="3:24">
      <c r="G156" s="224"/>
      <c r="H156" s="516" t="s">
        <v>727</v>
      </c>
      <c r="I156" s="516"/>
      <c r="J156" s="516"/>
      <c r="K156" s="229"/>
      <c r="L156" s="230"/>
      <c r="M156" s="230"/>
      <c r="N156" s="231"/>
      <c r="O156" s="232"/>
      <c r="P156" s="232"/>
      <c r="Q156" s="516" t="s">
        <v>728</v>
      </c>
      <c r="R156" s="516"/>
      <c r="S156" s="516"/>
    </row>
    <row r="157" spans="3:24">
      <c r="G157" s="224"/>
      <c r="H157" s="516"/>
      <c r="I157" s="516"/>
      <c r="J157" s="516"/>
      <c r="K157" s="224"/>
      <c r="L157" s="225"/>
      <c r="M157" s="517" t="s">
        <v>729</v>
      </c>
      <c r="N157" s="517"/>
      <c r="O157" s="227"/>
      <c r="P157" s="227"/>
      <c r="Q157" s="516"/>
      <c r="R157" s="516"/>
      <c r="S157" s="516"/>
    </row>
    <row r="158" spans="3:24">
      <c r="G158" s="224"/>
      <c r="H158" s="228"/>
      <c r="I158" s="228"/>
      <c r="J158" s="228"/>
      <c r="K158" s="224"/>
      <c r="L158" s="225"/>
      <c r="M158" s="226"/>
      <c r="N158" s="226"/>
      <c r="O158" s="227"/>
      <c r="P158" s="227"/>
      <c r="Q158" s="228"/>
      <c r="R158" s="228"/>
      <c r="S158" s="228"/>
    </row>
    <row r="159" spans="3:24">
      <c r="G159" s="224"/>
      <c r="H159" s="228"/>
      <c r="I159" s="228"/>
      <c r="J159" s="228"/>
      <c r="K159" s="224"/>
      <c r="L159" s="225"/>
      <c r="M159" s="226"/>
      <c r="N159" s="226"/>
      <c r="O159" s="227"/>
      <c r="P159" s="227"/>
      <c r="Q159" s="228"/>
      <c r="R159" s="228"/>
      <c r="S159" s="228"/>
    </row>
    <row r="160" spans="3:24">
      <c r="G160" s="224"/>
      <c r="H160" s="228"/>
      <c r="I160" s="228"/>
      <c r="J160" s="228"/>
      <c r="K160" s="224"/>
      <c r="L160" s="225"/>
      <c r="M160" s="226"/>
      <c r="N160" s="226"/>
      <c r="O160" s="227"/>
      <c r="P160" s="227"/>
      <c r="Q160" s="228"/>
      <c r="R160" s="228"/>
      <c r="S160" s="228"/>
    </row>
    <row r="161" spans="1:71">
      <c r="G161" s="224"/>
      <c r="H161" s="228"/>
      <c r="I161" s="228"/>
      <c r="J161" s="228"/>
      <c r="K161" s="224"/>
      <c r="L161" s="225"/>
      <c r="M161" s="226"/>
      <c r="N161" s="226"/>
      <c r="O161" s="227"/>
      <c r="P161" s="227"/>
      <c r="Q161" s="228"/>
      <c r="R161" s="228"/>
      <c r="S161" s="228"/>
    </row>
    <row r="162" spans="1:71">
      <c r="G162" s="224"/>
      <c r="H162" s="228"/>
      <c r="I162" s="228"/>
      <c r="J162" s="228"/>
      <c r="K162" s="224"/>
      <c r="L162" s="225"/>
      <c r="M162" s="226"/>
      <c r="N162" s="226"/>
      <c r="O162" s="227"/>
      <c r="P162" s="227"/>
      <c r="Q162" s="228"/>
      <c r="R162" s="228"/>
      <c r="S162" s="228"/>
    </row>
    <row r="163" spans="1:71" s="213" customFormat="1">
      <c r="A163" s="2"/>
      <c r="B163" s="2"/>
      <c r="C163" s="195"/>
      <c r="D163" s="172"/>
      <c r="E163" s="188"/>
      <c r="F163" s="188"/>
      <c r="G163" s="166"/>
      <c r="H163" s="166"/>
      <c r="I163" s="166"/>
      <c r="J163" s="166"/>
      <c r="K163" s="166"/>
      <c r="L163" s="166"/>
      <c r="M163" s="166"/>
      <c r="N163" s="169"/>
      <c r="O163" s="169"/>
      <c r="P163" s="169"/>
      <c r="Q163" s="169"/>
      <c r="R163" s="169"/>
      <c r="S163" s="169"/>
      <c r="T163" s="169"/>
      <c r="U163" s="188"/>
      <c r="V163" s="188"/>
      <c r="W163" s="172"/>
      <c r="X163" s="195"/>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row>
    <row r="164" spans="1:71" s="157" customFormat="1" ht="30" customHeight="1">
      <c r="C164" s="214"/>
      <c r="D164" s="219"/>
      <c r="E164" s="220"/>
      <c r="F164" s="220"/>
      <c r="G164" s="505" t="s">
        <v>730</v>
      </c>
      <c r="H164" s="505"/>
      <c r="I164" s="505"/>
      <c r="J164" s="505"/>
      <c r="K164" s="505"/>
      <c r="L164" s="505"/>
      <c r="M164" s="505"/>
      <c r="N164" s="505"/>
      <c r="O164" s="505"/>
      <c r="P164" s="505"/>
      <c r="Q164" s="505"/>
      <c r="R164" s="505"/>
      <c r="S164" s="505"/>
      <c r="T164" s="505"/>
      <c r="U164" s="219"/>
      <c r="V164" s="221"/>
      <c r="W164" s="222"/>
    </row>
    <row r="165" spans="1:71" s="159" customFormat="1" ht="14.1" customHeight="1">
      <c r="C165" s="223"/>
      <c r="G165" s="160"/>
      <c r="H165" s="160"/>
      <c r="I165" s="160"/>
      <c r="J165" s="160"/>
      <c r="K165" s="160"/>
      <c r="L165" s="160"/>
      <c r="M165" s="160"/>
      <c r="N165" s="161"/>
      <c r="O165" s="161"/>
      <c r="P165" s="161"/>
      <c r="Q165" s="161"/>
      <c r="R165" s="161"/>
      <c r="S165" s="161"/>
      <c r="T165" s="161"/>
    </row>
    <row r="166" spans="1:71" s="159" customFormat="1" ht="14.1" customHeight="1">
      <c r="C166" s="223"/>
      <c r="G166" s="160"/>
      <c r="H166" s="160"/>
      <c r="I166" s="160"/>
      <c r="J166" s="160"/>
      <c r="K166" s="160"/>
      <c r="L166" s="160"/>
      <c r="M166" s="160"/>
      <c r="N166" s="161"/>
      <c r="O166" s="161"/>
      <c r="P166" s="161"/>
      <c r="Q166" s="161"/>
      <c r="R166" s="161"/>
      <c r="S166" s="161"/>
      <c r="T166" s="161"/>
    </row>
    <row r="167" spans="1:71" ht="15" customHeight="1">
      <c r="A167" s="2">
        <v>1</v>
      </c>
      <c r="C167" s="193"/>
      <c r="D167" s="506">
        <v>1</v>
      </c>
      <c r="E167" s="508" t="s" ph="1">
        <v>731</v>
      </c>
      <c r="F167" s="509" t="s">
        <v>79</v>
      </c>
      <c r="G167" s="165"/>
      <c r="H167" s="165"/>
      <c r="I167" s="166"/>
      <c r="J167" s="166"/>
      <c r="K167" s="166"/>
      <c r="L167" s="191"/>
      <c r="M167" s="191"/>
      <c r="N167" s="169"/>
      <c r="O167" s="169"/>
      <c r="P167" s="169"/>
      <c r="Q167" s="169"/>
      <c r="R167" s="169"/>
      <c r="S167" s="170"/>
      <c r="T167" s="170"/>
      <c r="U167" s="508" t="s" ph="1">
        <v>732</v>
      </c>
      <c r="V167" s="509" t="s">
        <v>91</v>
      </c>
      <c r="W167" s="506">
        <v>12</v>
      </c>
      <c r="X167" s="193"/>
    </row>
    <row r="168" spans="1:71" ht="15" customHeight="1">
      <c r="C168" s="195"/>
      <c r="D168" s="507"/>
      <c r="E168" s="508"/>
      <c r="F168" s="509"/>
      <c r="G168" s="166"/>
      <c r="H168" s="166">
        <v>8</v>
      </c>
      <c r="I168" s="177"/>
      <c r="J168" s="166"/>
      <c r="K168" s="166"/>
      <c r="L168" s="191"/>
      <c r="M168" s="191"/>
      <c r="N168" s="169"/>
      <c r="O168" s="169"/>
      <c r="P168" s="169"/>
      <c r="Q168" s="169"/>
      <c r="R168" s="181"/>
      <c r="S168" s="169">
        <v>12</v>
      </c>
      <c r="T168" s="169"/>
      <c r="U168" s="508"/>
      <c r="V168" s="509"/>
      <c r="W168" s="507"/>
      <c r="X168" s="195"/>
    </row>
    <row r="169" spans="1:71" ht="15" customHeight="1">
      <c r="A169" s="2">
        <v>33</v>
      </c>
      <c r="C169" s="193"/>
      <c r="D169" s="506">
        <v>2</v>
      </c>
      <c r="E169" s="508" t="s" ph="1">
        <v>733</v>
      </c>
      <c r="F169" s="509" t="s">
        <v>89</v>
      </c>
      <c r="G169" s="165"/>
      <c r="H169" s="166"/>
      <c r="I169" s="174"/>
      <c r="J169" s="174"/>
      <c r="K169" s="166"/>
      <c r="L169" s="191"/>
      <c r="M169" s="191"/>
      <c r="N169" s="169"/>
      <c r="O169" s="169"/>
      <c r="P169" s="169"/>
      <c r="Q169" s="175"/>
      <c r="R169" s="182"/>
      <c r="S169" s="169"/>
      <c r="T169" s="170"/>
      <c r="U169" s="508" t="s" ph="1">
        <v>734</v>
      </c>
      <c r="V169" s="509" t="s">
        <v>90</v>
      </c>
      <c r="W169" s="506">
        <v>13</v>
      </c>
      <c r="X169" s="193"/>
    </row>
    <row r="170" spans="1:71" ht="15" customHeight="1">
      <c r="C170" s="195"/>
      <c r="D170" s="507"/>
      <c r="E170" s="508"/>
      <c r="F170" s="509"/>
      <c r="G170" s="166">
        <v>1</v>
      </c>
      <c r="H170" s="177"/>
      <c r="I170" s="174"/>
      <c r="J170" s="174"/>
      <c r="K170" s="166"/>
      <c r="L170" s="191"/>
      <c r="M170" s="191"/>
      <c r="N170" s="169"/>
      <c r="O170" s="169"/>
      <c r="P170" s="169"/>
      <c r="Q170" s="175"/>
      <c r="R170" s="175"/>
      <c r="S170" s="181"/>
      <c r="T170" s="169">
        <v>4</v>
      </c>
      <c r="U170" s="508"/>
      <c r="V170" s="509"/>
      <c r="W170" s="507"/>
      <c r="X170" s="195"/>
    </row>
    <row r="171" spans="1:71" ht="15" customHeight="1">
      <c r="A171" s="2">
        <v>32</v>
      </c>
      <c r="C171" s="193"/>
      <c r="D171" s="506">
        <v>3</v>
      </c>
      <c r="E171" s="508" t="s" ph="1">
        <v>735</v>
      </c>
      <c r="F171" s="509" t="s">
        <v>88</v>
      </c>
      <c r="G171" s="165"/>
      <c r="H171" s="174"/>
      <c r="I171" s="166">
        <v>16</v>
      </c>
      <c r="J171" s="177"/>
      <c r="K171" s="166"/>
      <c r="L171" s="191"/>
      <c r="M171" s="191"/>
      <c r="N171" s="169"/>
      <c r="O171" s="169"/>
      <c r="P171" s="169"/>
      <c r="Q171" s="175"/>
      <c r="R171" s="169"/>
      <c r="S171" s="182"/>
      <c r="T171" s="170"/>
      <c r="U171" s="508" t="s" ph="1">
        <v>209</v>
      </c>
      <c r="V171" s="509" t="s">
        <v>63</v>
      </c>
      <c r="W171" s="506">
        <v>14</v>
      </c>
      <c r="X171" s="193"/>
    </row>
    <row r="172" spans="1:71" ht="15" customHeight="1">
      <c r="C172" s="195"/>
      <c r="D172" s="507"/>
      <c r="E172" s="508"/>
      <c r="F172" s="509"/>
      <c r="G172" s="166"/>
      <c r="H172" s="166"/>
      <c r="I172" s="166"/>
      <c r="J172" s="174"/>
      <c r="K172" s="174"/>
      <c r="L172" s="191"/>
      <c r="M172" s="191"/>
      <c r="N172" s="169"/>
      <c r="O172" s="169"/>
      <c r="P172" s="169"/>
      <c r="Q172" s="181"/>
      <c r="R172" s="169">
        <v>18</v>
      </c>
      <c r="S172" s="169"/>
      <c r="T172" s="169"/>
      <c r="U172" s="508"/>
      <c r="V172" s="509"/>
      <c r="W172" s="507"/>
      <c r="X172" s="195"/>
    </row>
    <row r="173" spans="1:71" ht="15" customHeight="1">
      <c r="A173" s="2">
        <v>17</v>
      </c>
      <c r="C173" s="193"/>
      <c r="D173" s="506">
        <v>4</v>
      </c>
      <c r="E173" s="508" t="s" ph="1">
        <v>736</v>
      </c>
      <c r="F173" s="509" t="s">
        <v>62</v>
      </c>
      <c r="G173" s="165"/>
      <c r="H173" s="165"/>
      <c r="I173" s="166"/>
      <c r="J173" s="174"/>
      <c r="K173" s="174"/>
      <c r="L173" s="191"/>
      <c r="M173" s="191"/>
      <c r="N173" s="169"/>
      <c r="O173" s="169"/>
      <c r="P173" s="175"/>
      <c r="Q173" s="182"/>
      <c r="R173" s="169"/>
      <c r="S173" s="169"/>
      <c r="T173" s="170"/>
      <c r="U173" s="508" t="s" ph="1">
        <v>196</v>
      </c>
      <c r="V173" s="509" t="s">
        <v>95</v>
      </c>
      <c r="W173" s="506">
        <v>15</v>
      </c>
      <c r="X173" s="193"/>
    </row>
    <row r="174" spans="1:71" ht="15" customHeight="1">
      <c r="C174" s="195"/>
      <c r="D174" s="507"/>
      <c r="E174" s="508"/>
      <c r="F174" s="509"/>
      <c r="G174" s="166"/>
      <c r="H174" s="166">
        <v>9</v>
      </c>
      <c r="I174" s="177"/>
      <c r="J174" s="174"/>
      <c r="K174" s="174"/>
      <c r="L174" s="191"/>
      <c r="M174" s="191"/>
      <c r="N174" s="169"/>
      <c r="O174" s="169"/>
      <c r="P174" s="175"/>
      <c r="Q174" s="175"/>
      <c r="R174" s="169"/>
      <c r="S174" s="181"/>
      <c r="T174" s="169">
        <v>5</v>
      </c>
      <c r="U174" s="508"/>
      <c r="V174" s="509"/>
      <c r="W174" s="507"/>
      <c r="X174" s="195"/>
    </row>
    <row r="175" spans="1:71" ht="15" customHeight="1">
      <c r="A175" s="2">
        <v>16</v>
      </c>
      <c r="C175" s="193"/>
      <c r="D175" s="506">
        <v>5</v>
      </c>
      <c r="E175" s="508" t="s" ph="1">
        <v>203</v>
      </c>
      <c r="F175" s="509" t="s">
        <v>105</v>
      </c>
      <c r="G175" s="165"/>
      <c r="H175" s="165"/>
      <c r="I175" s="174"/>
      <c r="J175" s="166"/>
      <c r="K175" s="202"/>
      <c r="L175" s="203"/>
      <c r="M175" s="203"/>
      <c r="N175" s="203"/>
      <c r="O175" s="203"/>
      <c r="P175" s="204"/>
      <c r="Q175" s="175"/>
      <c r="R175" s="175"/>
      <c r="S175" s="182"/>
      <c r="T175" s="170"/>
      <c r="U175" s="508" t="s" ph="1">
        <v>201</v>
      </c>
      <c r="V175" s="509" t="s">
        <v>88</v>
      </c>
      <c r="W175" s="506">
        <v>16</v>
      </c>
      <c r="X175" s="193"/>
    </row>
    <row r="176" spans="1:71" ht="15" customHeight="1">
      <c r="C176" s="195"/>
      <c r="D176" s="507"/>
      <c r="E176" s="508"/>
      <c r="F176" s="509"/>
      <c r="G176" s="166"/>
      <c r="H176" s="166"/>
      <c r="I176" s="166"/>
      <c r="J176" s="166"/>
      <c r="K176" s="205"/>
      <c r="L176" s="206"/>
      <c r="M176" s="206"/>
      <c r="N176" s="206"/>
      <c r="O176" s="206"/>
      <c r="P176" s="207"/>
      <c r="Q176" s="175"/>
      <c r="R176" s="181"/>
      <c r="S176" s="169">
        <v>13</v>
      </c>
      <c r="T176" s="169"/>
      <c r="U176" s="508"/>
      <c r="V176" s="509"/>
      <c r="W176" s="507"/>
      <c r="X176" s="195"/>
    </row>
    <row r="177" spans="1:24" ht="15" customHeight="1">
      <c r="A177" s="2">
        <v>9</v>
      </c>
      <c r="C177" s="193"/>
      <c r="D177" s="506">
        <v>6</v>
      </c>
      <c r="E177" s="508" t="s" ph="1">
        <v>193</v>
      </c>
      <c r="F177" s="509" t="s">
        <v>84</v>
      </c>
      <c r="G177" s="165"/>
      <c r="H177" s="165"/>
      <c r="I177" s="166"/>
      <c r="J177" s="166">
        <v>20</v>
      </c>
      <c r="K177" s="190"/>
      <c r="L177" s="208"/>
      <c r="M177" s="208"/>
      <c r="N177" s="190"/>
      <c r="O177" s="170"/>
      <c r="P177" s="209"/>
      <c r="Q177" s="169">
        <v>21</v>
      </c>
      <c r="R177" s="182"/>
      <c r="S177" s="170"/>
      <c r="T177" s="170"/>
      <c r="U177" s="508" t="s" ph="1">
        <v>737</v>
      </c>
      <c r="V177" s="509" t="s">
        <v>69</v>
      </c>
      <c r="W177" s="506">
        <v>17</v>
      </c>
      <c r="X177" s="193"/>
    </row>
    <row r="178" spans="1:24" ht="15" customHeight="1">
      <c r="C178" s="195"/>
      <c r="D178" s="507"/>
      <c r="E178" s="508"/>
      <c r="F178" s="509"/>
      <c r="G178" s="166"/>
      <c r="H178" s="166">
        <v>10</v>
      </c>
      <c r="I178" s="177"/>
      <c r="J178" s="166"/>
      <c r="K178" s="210">
        <v>22</v>
      </c>
      <c r="L178" s="211"/>
      <c r="M178" s="211"/>
      <c r="N178" s="183"/>
      <c r="O178" s="183"/>
      <c r="P178" s="212"/>
      <c r="Q178" s="169" t="s">
        <v>93</v>
      </c>
      <c r="R178" s="169"/>
      <c r="S178" s="169"/>
      <c r="T178" s="169"/>
      <c r="U178" s="508"/>
      <c r="V178" s="509"/>
      <c r="W178" s="507"/>
      <c r="X178" s="195"/>
    </row>
    <row r="179" spans="1:24" ht="15" customHeight="1">
      <c r="A179" s="2">
        <v>24</v>
      </c>
      <c r="C179" s="193"/>
      <c r="D179" s="506">
        <v>7</v>
      </c>
      <c r="E179" s="508" t="s" ph="1">
        <v>738</v>
      </c>
      <c r="F179" s="509" t="s">
        <v>63</v>
      </c>
      <c r="G179" s="165"/>
      <c r="H179" s="166"/>
      <c r="I179" s="174"/>
      <c r="J179" s="174"/>
      <c r="K179" s="174"/>
      <c r="L179" s="191"/>
      <c r="M179" s="191"/>
      <c r="N179" s="169"/>
      <c r="O179" s="169"/>
      <c r="P179" s="175"/>
      <c r="Q179" s="169"/>
      <c r="R179" s="169"/>
      <c r="S179" s="170"/>
      <c r="T179" s="170"/>
      <c r="U179" s="508" t="s" ph="1">
        <v>739</v>
      </c>
      <c r="V179" s="509" t="s">
        <v>75</v>
      </c>
      <c r="W179" s="506">
        <v>18</v>
      </c>
      <c r="X179" s="193"/>
    </row>
    <row r="180" spans="1:24" ht="15" customHeight="1">
      <c r="C180" s="195"/>
      <c r="D180" s="507"/>
      <c r="E180" s="508"/>
      <c r="F180" s="509"/>
      <c r="G180" s="166">
        <v>2</v>
      </c>
      <c r="H180" s="177"/>
      <c r="I180" s="174"/>
      <c r="J180" s="174"/>
      <c r="K180" s="174"/>
      <c r="L180" s="191"/>
      <c r="M180" s="191"/>
      <c r="N180" s="169"/>
      <c r="O180" s="169"/>
      <c r="P180" s="175"/>
      <c r="Q180" s="169"/>
      <c r="R180" s="181"/>
      <c r="S180" s="169">
        <v>14</v>
      </c>
      <c r="T180" s="169"/>
      <c r="U180" s="508"/>
      <c r="V180" s="509"/>
      <c r="W180" s="507"/>
      <c r="X180" s="195"/>
    </row>
    <row r="181" spans="1:24" ht="15" customHeight="1">
      <c r="A181" s="2">
        <v>25</v>
      </c>
      <c r="C181" s="193"/>
      <c r="D181" s="506">
        <v>8</v>
      </c>
      <c r="E181" s="508" t="s" ph="1">
        <v>740</v>
      </c>
      <c r="F181" s="509" t="s">
        <v>95</v>
      </c>
      <c r="G181" s="165"/>
      <c r="H181" s="174"/>
      <c r="I181" s="166"/>
      <c r="J181" s="174"/>
      <c r="K181" s="174"/>
      <c r="L181" s="191"/>
      <c r="M181" s="191"/>
      <c r="N181" s="169"/>
      <c r="O181" s="169"/>
      <c r="P181" s="175"/>
      <c r="Q181" s="175"/>
      <c r="R181" s="182"/>
      <c r="S181" s="169"/>
      <c r="T181" s="170"/>
      <c r="U181" s="508" t="s" ph="1">
        <v>741</v>
      </c>
      <c r="V181" s="509" t="s">
        <v>99</v>
      </c>
      <c r="W181" s="506">
        <v>19</v>
      </c>
      <c r="X181" s="193"/>
    </row>
    <row r="182" spans="1:24" ht="15" customHeight="1">
      <c r="C182" s="195"/>
      <c r="D182" s="507"/>
      <c r="E182" s="508"/>
      <c r="F182" s="509"/>
      <c r="G182" s="166"/>
      <c r="H182" s="166"/>
      <c r="I182" s="166">
        <v>17</v>
      </c>
      <c r="J182" s="177"/>
      <c r="K182" s="174"/>
      <c r="L182" s="191"/>
      <c r="M182" s="191"/>
      <c r="N182" s="169"/>
      <c r="O182" s="169"/>
      <c r="P182" s="175"/>
      <c r="Q182" s="175"/>
      <c r="R182" s="175"/>
      <c r="S182" s="181"/>
      <c r="T182" s="169">
        <v>6</v>
      </c>
      <c r="U182" s="508"/>
      <c r="V182" s="509"/>
      <c r="W182" s="507"/>
      <c r="X182" s="195"/>
    </row>
    <row r="183" spans="1:24" ht="15" customHeight="1">
      <c r="A183" s="2">
        <v>8</v>
      </c>
      <c r="C183" s="193"/>
      <c r="D183" s="506">
        <v>9</v>
      </c>
      <c r="E183" s="508" t="s" ph="1">
        <v>742</v>
      </c>
      <c r="F183" s="509" t="s">
        <v>80</v>
      </c>
      <c r="G183" s="165"/>
      <c r="H183" s="166"/>
      <c r="I183" s="166"/>
      <c r="J183" s="174"/>
      <c r="K183" s="166"/>
      <c r="L183" s="191"/>
      <c r="M183" s="191"/>
      <c r="N183" s="169"/>
      <c r="O183" s="169"/>
      <c r="P183" s="175"/>
      <c r="Q183" s="175"/>
      <c r="R183" s="169"/>
      <c r="S183" s="182"/>
      <c r="T183" s="170"/>
      <c r="U183" s="508" t="s" ph="1">
        <v>743</v>
      </c>
      <c r="V183" s="509" t="s">
        <v>81</v>
      </c>
      <c r="W183" s="506">
        <v>20</v>
      </c>
      <c r="X183" s="193"/>
    </row>
    <row r="184" spans="1:24" ht="15" customHeight="1">
      <c r="C184" s="195"/>
      <c r="D184" s="507"/>
      <c r="E184" s="508"/>
      <c r="F184" s="509"/>
      <c r="G184" s="166">
        <v>3</v>
      </c>
      <c r="H184" s="177"/>
      <c r="I184" s="166"/>
      <c r="J184" s="174"/>
      <c r="K184" s="166"/>
      <c r="L184" s="191"/>
      <c r="M184" s="191"/>
      <c r="N184" s="169"/>
      <c r="O184" s="169"/>
      <c r="P184" s="175"/>
      <c r="Q184" s="181"/>
      <c r="R184" s="169">
        <v>19</v>
      </c>
      <c r="S184" s="169"/>
      <c r="T184" s="169"/>
      <c r="U184" s="508"/>
      <c r="V184" s="509"/>
      <c r="W184" s="507"/>
      <c r="X184" s="195"/>
    </row>
    <row r="185" spans="1:24" ht="15" customHeight="1">
      <c r="A185" s="2">
        <v>5</v>
      </c>
      <c r="C185" s="193"/>
      <c r="D185" s="506">
        <v>10</v>
      </c>
      <c r="E185" s="508" t="s" ph="1">
        <v>744</v>
      </c>
      <c r="F185" s="509" t="s">
        <v>91</v>
      </c>
      <c r="G185" s="165"/>
      <c r="H185" s="174"/>
      <c r="I185" s="174"/>
      <c r="J185" s="174"/>
      <c r="K185" s="166"/>
      <c r="L185" s="191"/>
      <c r="M185" s="191"/>
      <c r="N185" s="169"/>
      <c r="O185" s="169"/>
      <c r="P185" s="169"/>
      <c r="Q185" s="182"/>
      <c r="R185" s="169"/>
      <c r="S185" s="169"/>
      <c r="T185" s="170"/>
      <c r="U185" s="508" t="s" ph="1">
        <v>192</v>
      </c>
      <c r="V185" s="509" t="s">
        <v>84</v>
      </c>
      <c r="W185" s="506">
        <v>21</v>
      </c>
      <c r="X185" s="193"/>
    </row>
    <row r="186" spans="1:24" ht="15" customHeight="1">
      <c r="C186" s="195"/>
      <c r="D186" s="507"/>
      <c r="E186" s="508"/>
      <c r="F186" s="509"/>
      <c r="G186" s="166"/>
      <c r="H186" s="166">
        <v>11</v>
      </c>
      <c r="I186" s="177"/>
      <c r="J186" s="174"/>
      <c r="K186" s="166"/>
      <c r="L186" s="191"/>
      <c r="M186" s="191"/>
      <c r="N186" s="169"/>
      <c r="O186" s="169"/>
      <c r="P186" s="169"/>
      <c r="Q186" s="175"/>
      <c r="R186" s="169"/>
      <c r="S186" s="181"/>
      <c r="T186" s="169">
        <v>7</v>
      </c>
      <c r="U186" s="508"/>
      <c r="V186" s="509"/>
      <c r="W186" s="507"/>
      <c r="X186" s="195"/>
    </row>
    <row r="187" spans="1:24" ht="15" customHeight="1">
      <c r="A187" s="2">
        <v>37</v>
      </c>
      <c r="C187" s="193"/>
      <c r="D187" s="506">
        <v>11</v>
      </c>
      <c r="E187" s="508" t="s" ph="1">
        <v>745</v>
      </c>
      <c r="F187" s="509" t="s">
        <v>69</v>
      </c>
      <c r="G187" s="165"/>
      <c r="H187" s="165"/>
      <c r="I187" s="174"/>
      <c r="J187" s="166"/>
      <c r="K187" s="166"/>
      <c r="L187" s="191"/>
      <c r="M187" s="191"/>
      <c r="N187" s="169"/>
      <c r="O187" s="169"/>
      <c r="P187" s="169"/>
      <c r="Q187" s="175"/>
      <c r="R187" s="175"/>
      <c r="S187" s="182"/>
      <c r="T187" s="170"/>
      <c r="U187" s="508" t="s" ph="1">
        <v>746</v>
      </c>
      <c r="V187" s="509" t="s">
        <v>68</v>
      </c>
      <c r="W187" s="506">
        <v>22</v>
      </c>
      <c r="X187" s="193"/>
    </row>
    <row r="188" spans="1:24" ht="15" customHeight="1">
      <c r="C188" s="195"/>
      <c r="D188" s="507"/>
      <c r="E188" s="508"/>
      <c r="F188" s="509"/>
      <c r="G188" s="166"/>
      <c r="H188" s="166"/>
      <c r="I188" s="166"/>
      <c r="J188" s="166"/>
      <c r="K188" s="166" t="s">
        <v>93</v>
      </c>
      <c r="L188" s="191"/>
      <c r="M188" s="191"/>
      <c r="N188" s="169"/>
      <c r="O188" s="169"/>
      <c r="P188" s="169"/>
      <c r="Q188" s="175"/>
      <c r="R188" s="181"/>
      <c r="S188" s="169">
        <v>15</v>
      </c>
      <c r="T188" s="169"/>
      <c r="U188" s="508"/>
      <c r="V188" s="509"/>
      <c r="W188" s="507"/>
      <c r="X188" s="195"/>
    </row>
    <row r="189" spans="1:24" ht="15" customHeight="1">
      <c r="A189" s="2">
        <v>28</v>
      </c>
      <c r="C189" s="193"/>
      <c r="D189" s="163"/>
      <c r="E189" s="188"/>
      <c r="F189" s="188"/>
      <c r="G189" s="191"/>
      <c r="H189" s="191"/>
      <c r="I189" s="191"/>
      <c r="J189" s="191"/>
      <c r="K189" s="191"/>
      <c r="L189" s="191"/>
      <c r="M189" s="191"/>
      <c r="N189" s="169"/>
      <c r="O189" s="169"/>
      <c r="P189" s="169"/>
      <c r="Q189" s="169"/>
      <c r="R189" s="182"/>
      <c r="S189" s="170"/>
      <c r="T189" s="170"/>
      <c r="U189" s="508" t="s" ph="1">
        <v>747</v>
      </c>
      <c r="V189" s="509" t="s">
        <v>89</v>
      </c>
      <c r="W189" s="506">
        <v>23</v>
      </c>
      <c r="X189" s="193"/>
    </row>
    <row r="190" spans="1:24" ht="15" customHeight="1">
      <c r="C190" s="195"/>
      <c r="D190" s="172"/>
      <c r="E190" s="188"/>
      <c r="F190" s="188"/>
      <c r="G190" s="191"/>
      <c r="H190" s="191"/>
      <c r="I190" s="191"/>
      <c r="J190" s="191"/>
      <c r="K190" s="191"/>
      <c r="L190" s="191"/>
      <c r="M190" s="191"/>
      <c r="N190" s="169"/>
      <c r="O190" s="169"/>
      <c r="P190" s="169"/>
      <c r="Q190" s="169"/>
      <c r="R190" s="169"/>
      <c r="S190" s="169"/>
      <c r="T190" s="169"/>
      <c r="U190" s="508"/>
      <c r="V190" s="509"/>
      <c r="W190" s="507"/>
      <c r="X190" s="195"/>
    </row>
    <row r="191" spans="1:24" ht="21">
      <c r="E191" s="12" ph="1"/>
      <c r="U191" s="12" ph="1"/>
    </row>
    <row r="192" spans="1:24" ht="21">
      <c r="E192" s="12" ph="1"/>
      <c r="U192" s="12" ph="1"/>
    </row>
    <row r="194" spans="5:21" ht="21">
      <c r="U194" s="12" ph="1"/>
    </row>
    <row r="196" spans="5:21" ht="21">
      <c r="E196" s="12" ph="1"/>
      <c r="U196" s="12" ph="1"/>
    </row>
    <row r="197" spans="5:21" ht="21">
      <c r="E197" s="12" ph="1"/>
      <c r="U197" s="12" ph="1"/>
    </row>
    <row r="199" spans="5:21" ht="21">
      <c r="U199" s="12" ph="1"/>
    </row>
    <row r="201" spans="5:21" ht="21">
      <c r="E201" s="12" ph="1"/>
      <c r="U201" s="12" ph="1"/>
    </row>
    <row r="202" spans="5:21" ht="21">
      <c r="E202" s="12" ph="1"/>
      <c r="U202" s="12" ph="1"/>
    </row>
    <row r="204" spans="5:21" ht="21">
      <c r="U204" s="12" ph="1"/>
    </row>
    <row r="205" spans="5:21" ht="21">
      <c r="U205" s="12" ph="1"/>
    </row>
    <row r="207" spans="5:21" ht="21">
      <c r="E207" s="12" ph="1"/>
      <c r="U207" s="12" ph="1"/>
    </row>
    <row r="208" spans="5:21" ht="21">
      <c r="E208" s="12" ph="1"/>
      <c r="U208" s="12" ph="1"/>
    </row>
    <row r="210" spans="5:21" ht="21">
      <c r="U210" s="12" ph="1"/>
    </row>
    <row r="212" spans="5:21" ht="21">
      <c r="E212" s="12" ph="1"/>
      <c r="U212" s="12" ph="1"/>
    </row>
    <row r="213" spans="5:21" ht="21">
      <c r="E213" s="12" ph="1"/>
      <c r="U213" s="12" ph="1"/>
    </row>
    <row r="215" spans="5:21" ht="21">
      <c r="U215" s="12" ph="1"/>
    </row>
    <row r="217" spans="5:21" ht="21">
      <c r="E217" s="12" ph="1"/>
      <c r="U217" s="12" ph="1"/>
    </row>
    <row r="218" spans="5:21" ht="21">
      <c r="E218" s="12" ph="1"/>
      <c r="U218" s="12" ph="1"/>
    </row>
    <row r="220" spans="5:21" ht="21">
      <c r="U220" s="12" ph="1"/>
    </row>
    <row r="221" spans="5:21" ht="21">
      <c r="E221" s="12" ph="1"/>
      <c r="U221" s="12" ph="1"/>
    </row>
    <row r="222" spans="5:21" ht="21">
      <c r="E222" s="12" ph="1"/>
      <c r="U222" s="12" ph="1"/>
    </row>
    <row r="224" spans="5:21" ht="21">
      <c r="U224" s="12" ph="1"/>
    </row>
    <row r="225" spans="5:21" ht="21">
      <c r="U225" s="12" ph="1"/>
    </row>
    <row r="226" spans="5:21" ht="21">
      <c r="U226" s="12" ph="1"/>
    </row>
    <row r="228" spans="5:21" ht="21">
      <c r="E228" s="12" ph="1"/>
      <c r="U228" s="12" ph="1"/>
    </row>
    <row r="229" spans="5:21" ht="21">
      <c r="E229" s="12" ph="1"/>
      <c r="U229" s="12" ph="1"/>
    </row>
    <row r="231" spans="5:21" ht="21">
      <c r="U231" s="12" ph="1"/>
    </row>
    <row r="233" spans="5:21" ht="21">
      <c r="E233" s="12" ph="1"/>
      <c r="U233" s="12" ph="1"/>
    </row>
    <row r="234" spans="5:21" ht="21">
      <c r="E234" s="12" ph="1"/>
      <c r="U234" s="12" ph="1"/>
    </row>
    <row r="236" spans="5:21" ht="21">
      <c r="U236" s="12" ph="1"/>
    </row>
    <row r="238" spans="5:21" ht="21">
      <c r="E238" s="12" ph="1"/>
      <c r="U238" s="12" ph="1"/>
    </row>
    <row r="239" spans="5:21" ht="21">
      <c r="E239" s="12" ph="1"/>
      <c r="U239" s="12" ph="1"/>
    </row>
    <row r="241" spans="5:21" ht="21">
      <c r="U241" s="12" ph="1"/>
    </row>
    <row r="242" spans="5:21" ht="21">
      <c r="E242" s="12" ph="1"/>
      <c r="U242" s="12" ph="1"/>
    </row>
    <row r="243" spans="5:21" ht="21">
      <c r="E243" s="12" ph="1"/>
      <c r="U243" s="12" ph="1"/>
    </row>
    <row r="245" spans="5:21" ht="21">
      <c r="U245" s="12" ph="1"/>
    </row>
    <row r="246" spans="5:21" ht="21">
      <c r="E246" s="12" ph="1"/>
      <c r="U246" s="12" ph="1"/>
    </row>
  </sheetData>
  <mergeCells count="412">
    <mergeCell ref="U189:U190"/>
    <mergeCell ref="V189:V190"/>
    <mergeCell ref="W189:W190"/>
    <mergeCell ref="W185:W186"/>
    <mergeCell ref="D187:D188"/>
    <mergeCell ref="E187:E188"/>
    <mergeCell ref="F187:F188"/>
    <mergeCell ref="U187:U188"/>
    <mergeCell ref="V187:V188"/>
    <mergeCell ref="W187:W188"/>
    <mergeCell ref="D185:D186"/>
    <mergeCell ref="E185:E186"/>
    <mergeCell ref="F185:F186"/>
    <mergeCell ref="U185:U186"/>
    <mergeCell ref="V185:V186"/>
    <mergeCell ref="W181:W182"/>
    <mergeCell ref="D183:D184"/>
    <mergeCell ref="E183:E184"/>
    <mergeCell ref="F183:F184"/>
    <mergeCell ref="U183:U184"/>
    <mergeCell ref="V183:V184"/>
    <mergeCell ref="W183:W184"/>
    <mergeCell ref="D181:D182"/>
    <mergeCell ref="E181:E182"/>
    <mergeCell ref="F181:F182"/>
    <mergeCell ref="U181:U182"/>
    <mergeCell ref="V181:V182"/>
    <mergeCell ref="W177:W178"/>
    <mergeCell ref="D179:D180"/>
    <mergeCell ref="E179:E180"/>
    <mergeCell ref="F179:F180"/>
    <mergeCell ref="U179:U180"/>
    <mergeCell ref="V179:V180"/>
    <mergeCell ref="W179:W180"/>
    <mergeCell ref="D177:D178"/>
    <mergeCell ref="E177:E178"/>
    <mergeCell ref="F177:F178"/>
    <mergeCell ref="U177:U178"/>
    <mergeCell ref="V177:V178"/>
    <mergeCell ref="D175:D176"/>
    <mergeCell ref="E175:E176"/>
    <mergeCell ref="F175:F176"/>
    <mergeCell ref="U175:U176"/>
    <mergeCell ref="V175:V176"/>
    <mergeCell ref="W175:W176"/>
    <mergeCell ref="D173:D174"/>
    <mergeCell ref="E173:E174"/>
    <mergeCell ref="F173:F174"/>
    <mergeCell ref="U173:U174"/>
    <mergeCell ref="V173:V174"/>
    <mergeCell ref="D171:D172"/>
    <mergeCell ref="E171:E172"/>
    <mergeCell ref="F171:F172"/>
    <mergeCell ref="U171:U172"/>
    <mergeCell ref="V171:V172"/>
    <mergeCell ref="W171:W172"/>
    <mergeCell ref="W173:W174"/>
    <mergeCell ref="U167:U168"/>
    <mergeCell ref="V167:V168"/>
    <mergeCell ref="W167:W168"/>
    <mergeCell ref="D169:D170"/>
    <mergeCell ref="E169:E170"/>
    <mergeCell ref="F169:F170"/>
    <mergeCell ref="U169:U170"/>
    <mergeCell ref="V169:V170"/>
    <mergeCell ref="W169:W170"/>
    <mergeCell ref="M155:N155"/>
    <mergeCell ref="H156:J157"/>
    <mergeCell ref="Q156:S157"/>
    <mergeCell ref="M157:N157"/>
    <mergeCell ref="G164:T164"/>
    <mergeCell ref="D167:D168"/>
    <mergeCell ref="E167:E168"/>
    <mergeCell ref="F167:F168"/>
    <mergeCell ref="W147:W148"/>
    <mergeCell ref="D149:D150"/>
    <mergeCell ref="E149:E150"/>
    <mergeCell ref="F149:F150"/>
    <mergeCell ref="U149:U150"/>
    <mergeCell ref="V149:V150"/>
    <mergeCell ref="W149:W150"/>
    <mergeCell ref="D147:D148"/>
    <mergeCell ref="E147:E148"/>
    <mergeCell ref="F147:F148"/>
    <mergeCell ref="U147:U148"/>
    <mergeCell ref="V147:V148"/>
    <mergeCell ref="W143:W144"/>
    <mergeCell ref="D145:D146"/>
    <mergeCell ref="E145:E146"/>
    <mergeCell ref="F145:F146"/>
    <mergeCell ref="U145:U146"/>
    <mergeCell ref="V145:V146"/>
    <mergeCell ref="W145:W146"/>
    <mergeCell ref="D143:D144"/>
    <mergeCell ref="E143:E144"/>
    <mergeCell ref="F143:F144"/>
    <mergeCell ref="U143:U144"/>
    <mergeCell ref="V143:V144"/>
    <mergeCell ref="W139:W140"/>
    <mergeCell ref="D141:D142"/>
    <mergeCell ref="E141:E142"/>
    <mergeCell ref="F141:F142"/>
    <mergeCell ref="U141:U142"/>
    <mergeCell ref="V141:V142"/>
    <mergeCell ref="W141:W142"/>
    <mergeCell ref="D139:D140"/>
    <mergeCell ref="E139:E140"/>
    <mergeCell ref="F139:F140"/>
    <mergeCell ref="U139:U140"/>
    <mergeCell ref="V139:V140"/>
    <mergeCell ref="W135:W136"/>
    <mergeCell ref="D137:D138"/>
    <mergeCell ref="E137:E138"/>
    <mergeCell ref="F137:F138"/>
    <mergeCell ref="U137:U138"/>
    <mergeCell ref="V137:V138"/>
    <mergeCell ref="W137:W138"/>
    <mergeCell ref="D135:D136"/>
    <mergeCell ref="E135:E136"/>
    <mergeCell ref="F135:F136"/>
    <mergeCell ref="U135:U136"/>
    <mergeCell ref="V135:V136"/>
    <mergeCell ref="W131:W132"/>
    <mergeCell ref="D133:D134"/>
    <mergeCell ref="E133:E134"/>
    <mergeCell ref="F133:F134"/>
    <mergeCell ref="U133:U134"/>
    <mergeCell ref="V133:V134"/>
    <mergeCell ref="W133:W134"/>
    <mergeCell ref="D131:D132"/>
    <mergeCell ref="E131:E132"/>
    <mergeCell ref="F131:F132"/>
    <mergeCell ref="U131:U132"/>
    <mergeCell ref="V131:V132"/>
    <mergeCell ref="W127:W128"/>
    <mergeCell ref="D129:D130"/>
    <mergeCell ref="E129:E130"/>
    <mergeCell ref="F129:F130"/>
    <mergeCell ref="U129:U130"/>
    <mergeCell ref="V129:V130"/>
    <mergeCell ref="W129:W130"/>
    <mergeCell ref="D127:D128"/>
    <mergeCell ref="E127:E128"/>
    <mergeCell ref="F127:F128"/>
    <mergeCell ref="U127:U128"/>
    <mergeCell ref="V127:V128"/>
    <mergeCell ref="D123:D124"/>
    <mergeCell ref="E123:E124"/>
    <mergeCell ref="F123:F124"/>
    <mergeCell ref="U123:U124"/>
    <mergeCell ref="V123:V124"/>
    <mergeCell ref="W123:W124"/>
    <mergeCell ref="D125:D126"/>
    <mergeCell ref="E125:E126"/>
    <mergeCell ref="F125:F126"/>
    <mergeCell ref="U125:U126"/>
    <mergeCell ref="V125:V126"/>
    <mergeCell ref="W125:W126"/>
    <mergeCell ref="G118:T118"/>
    <mergeCell ref="D121:D122"/>
    <mergeCell ref="E121:E122"/>
    <mergeCell ref="F121:F122"/>
    <mergeCell ref="U121:U122"/>
    <mergeCell ref="W103:W104"/>
    <mergeCell ref="M109:N109"/>
    <mergeCell ref="H110:J111"/>
    <mergeCell ref="Q110:S111"/>
    <mergeCell ref="M111:N111"/>
    <mergeCell ref="D103:D104"/>
    <mergeCell ref="E103:E104"/>
    <mergeCell ref="F103:F104"/>
    <mergeCell ref="U103:U104"/>
    <mergeCell ref="V103:V104"/>
    <mergeCell ref="V121:V122"/>
    <mergeCell ref="W121:W122"/>
    <mergeCell ref="W99:W100"/>
    <mergeCell ref="D101:D102"/>
    <mergeCell ref="E101:E102"/>
    <mergeCell ref="F101:F102"/>
    <mergeCell ref="U101:U102"/>
    <mergeCell ref="V101:V102"/>
    <mergeCell ref="W101:W102"/>
    <mergeCell ref="D99:D100"/>
    <mergeCell ref="E99:E100"/>
    <mergeCell ref="F99:F100"/>
    <mergeCell ref="U99:U100"/>
    <mergeCell ref="V99:V100"/>
    <mergeCell ref="W95:W96"/>
    <mergeCell ref="D97:D98"/>
    <mergeCell ref="E97:E98"/>
    <mergeCell ref="F97:F98"/>
    <mergeCell ref="U97:U98"/>
    <mergeCell ref="V97:V98"/>
    <mergeCell ref="W97:W98"/>
    <mergeCell ref="D95:D96"/>
    <mergeCell ref="E95:E96"/>
    <mergeCell ref="F95:F96"/>
    <mergeCell ref="U95:U96"/>
    <mergeCell ref="V95:V96"/>
    <mergeCell ref="W91:W92"/>
    <mergeCell ref="D93:D94"/>
    <mergeCell ref="E93:E94"/>
    <mergeCell ref="F93:F94"/>
    <mergeCell ref="U93:U94"/>
    <mergeCell ref="V93:V94"/>
    <mergeCell ref="W93:W94"/>
    <mergeCell ref="D91:D92"/>
    <mergeCell ref="E91:E92"/>
    <mergeCell ref="F91:F92"/>
    <mergeCell ref="U91:U92"/>
    <mergeCell ref="V91:V92"/>
    <mergeCell ref="W87:W88"/>
    <mergeCell ref="D89:D90"/>
    <mergeCell ref="E89:E90"/>
    <mergeCell ref="F89:F90"/>
    <mergeCell ref="U89:U90"/>
    <mergeCell ref="V89:V90"/>
    <mergeCell ref="W89:W90"/>
    <mergeCell ref="D87:D88"/>
    <mergeCell ref="E87:E88"/>
    <mergeCell ref="F87:F88"/>
    <mergeCell ref="U87:U88"/>
    <mergeCell ref="V87:V88"/>
    <mergeCell ref="W83:W84"/>
    <mergeCell ref="D85:D86"/>
    <mergeCell ref="E85:E86"/>
    <mergeCell ref="F85:F86"/>
    <mergeCell ref="U85:U86"/>
    <mergeCell ref="V85:V86"/>
    <mergeCell ref="W85:W86"/>
    <mergeCell ref="D83:D84"/>
    <mergeCell ref="E83:E84"/>
    <mergeCell ref="F83:F84"/>
    <mergeCell ref="U83:U84"/>
    <mergeCell ref="V83:V84"/>
    <mergeCell ref="W79:W80"/>
    <mergeCell ref="D81:D82"/>
    <mergeCell ref="E81:E82"/>
    <mergeCell ref="F81:F82"/>
    <mergeCell ref="U81:U82"/>
    <mergeCell ref="V81:V82"/>
    <mergeCell ref="W81:W82"/>
    <mergeCell ref="D79:D80"/>
    <mergeCell ref="E79:E80"/>
    <mergeCell ref="F79:F80"/>
    <mergeCell ref="U79:U80"/>
    <mergeCell ref="V79:V80"/>
    <mergeCell ref="D77:D78"/>
    <mergeCell ref="E77:E78"/>
    <mergeCell ref="F77:F78"/>
    <mergeCell ref="U77:U78"/>
    <mergeCell ref="V77:V78"/>
    <mergeCell ref="W77:W78"/>
    <mergeCell ref="D75:D76"/>
    <mergeCell ref="E75:E76"/>
    <mergeCell ref="F75:F76"/>
    <mergeCell ref="U75:U76"/>
    <mergeCell ref="V75:V76"/>
    <mergeCell ref="D73:D74"/>
    <mergeCell ref="E73:E74"/>
    <mergeCell ref="F73:F74"/>
    <mergeCell ref="U73:U74"/>
    <mergeCell ref="V73:V74"/>
    <mergeCell ref="W73:W74"/>
    <mergeCell ref="W75:W76"/>
    <mergeCell ref="D71:D72"/>
    <mergeCell ref="E71:E72"/>
    <mergeCell ref="F71:F72"/>
    <mergeCell ref="U71:U72"/>
    <mergeCell ref="V71:V72"/>
    <mergeCell ref="W71:W72"/>
    <mergeCell ref="G66:T66"/>
    <mergeCell ref="D69:D70"/>
    <mergeCell ref="E69:E70"/>
    <mergeCell ref="F69:F70"/>
    <mergeCell ref="U69:U70"/>
    <mergeCell ref="U52:U53"/>
    <mergeCell ref="V52:V53"/>
    <mergeCell ref="W52:W53"/>
    <mergeCell ref="V69:V70"/>
    <mergeCell ref="W69:W70"/>
    <mergeCell ref="M57:N57"/>
    <mergeCell ref="H58:J59"/>
    <mergeCell ref="Q58:S59"/>
    <mergeCell ref="M59:N59"/>
    <mergeCell ref="W48:W49"/>
    <mergeCell ref="D50:D51"/>
    <mergeCell ref="E50:E51"/>
    <mergeCell ref="F50:F51"/>
    <mergeCell ref="U50:U51"/>
    <mergeCell ref="V50:V51"/>
    <mergeCell ref="W50:W51"/>
    <mergeCell ref="D48:D49"/>
    <mergeCell ref="E48:E49"/>
    <mergeCell ref="F48:F49"/>
    <mergeCell ref="U48:U49"/>
    <mergeCell ref="V48:V49"/>
    <mergeCell ref="W44:W45"/>
    <mergeCell ref="D46:D47"/>
    <mergeCell ref="E46:E47"/>
    <mergeCell ref="F46:F47"/>
    <mergeCell ref="U46:U47"/>
    <mergeCell ref="V46:V47"/>
    <mergeCell ref="W46:W47"/>
    <mergeCell ref="D44:D45"/>
    <mergeCell ref="E44:E45"/>
    <mergeCell ref="F44:F45"/>
    <mergeCell ref="U44:U45"/>
    <mergeCell ref="V44:V45"/>
    <mergeCell ref="W40:W41"/>
    <mergeCell ref="D42:D43"/>
    <mergeCell ref="E42:E43"/>
    <mergeCell ref="F42:F43"/>
    <mergeCell ref="U42:U43"/>
    <mergeCell ref="V42:V43"/>
    <mergeCell ref="W42:W43"/>
    <mergeCell ref="D40:D41"/>
    <mergeCell ref="E40:E41"/>
    <mergeCell ref="F40:F41"/>
    <mergeCell ref="U40:U41"/>
    <mergeCell ref="V40:V41"/>
    <mergeCell ref="W36:W37"/>
    <mergeCell ref="D38:D39"/>
    <mergeCell ref="E38:E39"/>
    <mergeCell ref="F38:F39"/>
    <mergeCell ref="U38:U39"/>
    <mergeCell ref="V38:V39"/>
    <mergeCell ref="W38:W39"/>
    <mergeCell ref="D36:D37"/>
    <mergeCell ref="E36:E37"/>
    <mergeCell ref="F36:F37"/>
    <mergeCell ref="U36:U37"/>
    <mergeCell ref="V36:V37"/>
    <mergeCell ref="W32:W33"/>
    <mergeCell ref="D34:D35"/>
    <mergeCell ref="E34:E35"/>
    <mergeCell ref="F34:F35"/>
    <mergeCell ref="U34:U35"/>
    <mergeCell ref="V34:V35"/>
    <mergeCell ref="W34:W35"/>
    <mergeCell ref="D32:D33"/>
    <mergeCell ref="E32:E33"/>
    <mergeCell ref="F32:F33"/>
    <mergeCell ref="U32:U33"/>
    <mergeCell ref="V32:V33"/>
    <mergeCell ref="W28:W29"/>
    <mergeCell ref="D30:D31"/>
    <mergeCell ref="E30:E31"/>
    <mergeCell ref="F30:F31"/>
    <mergeCell ref="U30:U31"/>
    <mergeCell ref="V30:V31"/>
    <mergeCell ref="W30:W31"/>
    <mergeCell ref="D28:D29"/>
    <mergeCell ref="E28:E29"/>
    <mergeCell ref="F28:F29"/>
    <mergeCell ref="U28:U29"/>
    <mergeCell ref="V28:V29"/>
    <mergeCell ref="W24:W25"/>
    <mergeCell ref="D26:D27"/>
    <mergeCell ref="E26:E27"/>
    <mergeCell ref="F26:F27"/>
    <mergeCell ref="U26:U27"/>
    <mergeCell ref="V26:V27"/>
    <mergeCell ref="W26:W27"/>
    <mergeCell ref="D24:D25"/>
    <mergeCell ref="E24:E25"/>
    <mergeCell ref="F24:F25"/>
    <mergeCell ref="U24:U25"/>
    <mergeCell ref="V24:V25"/>
    <mergeCell ref="W20:W21"/>
    <mergeCell ref="D22:D23"/>
    <mergeCell ref="E22:E23"/>
    <mergeCell ref="F22:F23"/>
    <mergeCell ref="U22:U23"/>
    <mergeCell ref="V22:V23"/>
    <mergeCell ref="W22:W23"/>
    <mergeCell ref="D20:D21"/>
    <mergeCell ref="E20:E21"/>
    <mergeCell ref="F20:F21"/>
    <mergeCell ref="U20:U21"/>
    <mergeCell ref="V20:V21"/>
    <mergeCell ref="D14:D15"/>
    <mergeCell ref="E14:E15"/>
    <mergeCell ref="F14:F15"/>
    <mergeCell ref="U14:U15"/>
    <mergeCell ref="V14:V15"/>
    <mergeCell ref="W14:W15"/>
    <mergeCell ref="W16:W17"/>
    <mergeCell ref="D18:D19"/>
    <mergeCell ref="E18:E19"/>
    <mergeCell ref="F18:F19"/>
    <mergeCell ref="U18:U19"/>
    <mergeCell ref="V18:V19"/>
    <mergeCell ref="W18:W19"/>
    <mergeCell ref="D16:D17"/>
    <mergeCell ref="E16:E17"/>
    <mergeCell ref="F16:F17"/>
    <mergeCell ref="U16:U17"/>
    <mergeCell ref="V16:V17"/>
    <mergeCell ref="G7:T7"/>
    <mergeCell ref="D10:D11"/>
    <mergeCell ref="E10:E11"/>
    <mergeCell ref="F10:F11"/>
    <mergeCell ref="U10:U11"/>
    <mergeCell ref="V10:V11"/>
    <mergeCell ref="W10:W11"/>
    <mergeCell ref="D12:D13"/>
    <mergeCell ref="E12:E13"/>
    <mergeCell ref="F12:F13"/>
    <mergeCell ref="U12:U13"/>
    <mergeCell ref="V12:V13"/>
    <mergeCell ref="W12:W13"/>
  </mergeCells>
  <phoneticPr fontId="10"/>
  <conditionalFormatting sqref="E10:F51">
    <cfRule type="expression" dxfId="20" priority="11">
      <formula>#REF!&lt;&gt;#REF!</formula>
    </cfRule>
  </conditionalFormatting>
  <conditionalFormatting sqref="E69:F107">
    <cfRule type="expression" dxfId="19" priority="8">
      <formula>#REF!&lt;&gt;#REF!</formula>
    </cfRule>
  </conditionalFormatting>
  <conditionalFormatting sqref="E121:F153">
    <cfRule type="expression" dxfId="18" priority="5">
      <formula>#REF!&lt;&gt;#REF!</formula>
    </cfRule>
  </conditionalFormatting>
  <conditionalFormatting sqref="E167:F188">
    <cfRule type="expression" dxfId="17" priority="2">
      <formula>#REF!&lt;&gt;#REF!</formula>
    </cfRule>
  </conditionalFormatting>
  <conditionalFormatting sqref="F10:F51 V10:V55">
    <cfRule type="cellIs" dxfId="16" priority="12" operator="equal">
      <formula>#REF!</formula>
    </cfRule>
  </conditionalFormatting>
  <conditionalFormatting sqref="F69:F107 V69:V107">
    <cfRule type="cellIs" dxfId="15" priority="9" operator="equal">
      <formula>#REF!</formula>
    </cfRule>
  </conditionalFormatting>
  <conditionalFormatting sqref="F121:F153 V121:V153">
    <cfRule type="cellIs" dxfId="14" priority="6" operator="equal">
      <formula>#REF!</formula>
    </cfRule>
  </conditionalFormatting>
  <conditionalFormatting sqref="F167:F188 V167:V190">
    <cfRule type="cellIs" dxfId="13" priority="3" operator="equal">
      <formula>#REF!</formula>
    </cfRule>
  </conditionalFormatting>
  <conditionalFormatting sqref="U10:V55">
    <cfRule type="expression" dxfId="12" priority="10">
      <formula>#REF!&lt;&gt;#REF!</formula>
    </cfRule>
  </conditionalFormatting>
  <conditionalFormatting sqref="U69:V107">
    <cfRule type="expression" dxfId="11" priority="7">
      <formula>#REF!&lt;&gt;#REF!</formula>
    </cfRule>
  </conditionalFormatting>
  <conditionalFormatting sqref="U121:V153">
    <cfRule type="expression" dxfId="10" priority="4">
      <formula>#REF!&lt;&gt;#REF!</formula>
    </cfRule>
  </conditionalFormatting>
  <conditionalFormatting sqref="U167:V190">
    <cfRule type="expression" dxfId="9" priority="1">
      <formula>#REF!&lt;&gt;#REF!</formula>
    </cfRule>
  </conditionalFormatting>
  <printOptions horizontalCentered="1"/>
  <pageMargins left="0.59055118110236227" right="0.39370078740157483" top="0.59055118110236227" bottom="0.39370078740157483" header="0.31496062992125984" footer="0.31496062992125984"/>
  <pageSetup paperSize="9" scale="80" orientation="portrait" horizontalDpi="4294967293" r:id="rId1"/>
  <rowBreaks count="3" manualBreakCount="3">
    <brk id="63" max="16383" man="1"/>
    <brk id="115" max="16383" man="1"/>
    <brk id="16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C0090-485A-4351-B9C9-B2C3DD89C805}">
  <sheetPr codeName="Sheet69">
    <tabColor rgb="FFFF0000"/>
  </sheetPr>
  <dimension ref="A1:BC109"/>
  <sheetViews>
    <sheetView topLeftCell="C1" zoomScaleNormal="100" workbookViewId="0">
      <selection activeCell="X1" sqref="X1"/>
    </sheetView>
  </sheetViews>
  <sheetFormatPr defaultColWidth="8.125" defaultRowHeight="13.5"/>
  <cols>
    <col min="1" max="2" width="8.125" style="2" hidden="1" customWidth="1"/>
    <col min="3" max="3" width="5.125" style="2" customWidth="1"/>
    <col min="4" max="4" width="2.75" style="199" customWidth="1"/>
    <col min="5" max="5" width="23.25" style="12" customWidth="1"/>
    <col min="6" max="6" width="9.75" style="12" customWidth="1"/>
    <col min="7" max="13" width="3" style="197" customWidth="1"/>
    <col min="14" max="20" width="3" style="198" customWidth="1"/>
    <col min="21" max="21" width="23.25" style="12" customWidth="1"/>
    <col min="22" max="22" width="9.75" style="12" customWidth="1"/>
    <col min="23" max="23" width="2.75" style="200" customWidth="1"/>
    <col min="24" max="24" width="5.125" style="2" customWidth="1"/>
    <col min="25" max="16384" width="8.125" style="2"/>
  </cols>
  <sheetData>
    <row r="1" spans="3:24" s="152" customFormat="1" ht="12" customHeight="1">
      <c r="D1" s="153" t="s">
        <v>527</v>
      </c>
      <c r="E1" s="154"/>
      <c r="F1" s="154"/>
      <c r="G1" s="155"/>
      <c r="H1" s="155"/>
      <c r="I1" s="155"/>
      <c r="J1" s="155"/>
      <c r="K1" s="155"/>
      <c r="L1" s="155"/>
      <c r="M1" s="156"/>
      <c r="N1" s="156"/>
      <c r="O1" s="156"/>
      <c r="P1" s="156"/>
      <c r="Q1" s="156"/>
      <c r="R1" s="156"/>
      <c r="S1" s="156"/>
      <c r="W1" s="152" t="s">
        <v>528</v>
      </c>
    </row>
    <row r="2" spans="3:24" s="152" customFormat="1" ht="12" customHeight="1">
      <c r="D2" s="153"/>
      <c r="E2" s="154"/>
      <c r="F2" s="154"/>
      <c r="G2" s="155"/>
      <c r="H2" s="155"/>
      <c r="I2" s="155"/>
      <c r="J2" s="155"/>
      <c r="K2" s="155"/>
      <c r="L2" s="155"/>
      <c r="M2" s="156"/>
      <c r="N2" s="156"/>
      <c r="O2" s="156"/>
      <c r="P2" s="156"/>
      <c r="Q2" s="156"/>
      <c r="R2" s="156"/>
      <c r="S2" s="156"/>
    </row>
    <row r="3" spans="3:24" s="152" customFormat="1" ht="12" customHeight="1">
      <c r="D3" s="153"/>
      <c r="E3" s="154"/>
      <c r="F3" s="154"/>
      <c r="G3" s="155"/>
      <c r="H3" s="155"/>
      <c r="I3" s="155"/>
      <c r="J3" s="155"/>
      <c r="K3" s="155"/>
      <c r="L3" s="155"/>
      <c r="M3" s="156"/>
      <c r="N3" s="156"/>
      <c r="O3" s="156"/>
      <c r="P3" s="156"/>
      <c r="Q3" s="156"/>
      <c r="R3" s="156"/>
      <c r="S3" s="156"/>
    </row>
    <row r="4" spans="3:24" s="152" customFormat="1" ht="12" customHeight="1">
      <c r="D4" s="153"/>
      <c r="E4" s="154"/>
      <c r="F4" s="154"/>
      <c r="G4" s="155"/>
      <c r="H4" s="155"/>
      <c r="I4" s="155"/>
      <c r="J4" s="155"/>
      <c r="K4" s="155"/>
      <c r="L4" s="155"/>
      <c r="M4" s="156"/>
      <c r="N4" s="156"/>
      <c r="O4" s="156"/>
      <c r="P4" s="156"/>
      <c r="Q4" s="156"/>
      <c r="R4" s="156"/>
      <c r="S4" s="156"/>
    </row>
    <row r="5" spans="3:24" s="152" customFormat="1" ht="12" customHeight="1">
      <c r="D5" s="153"/>
      <c r="E5" s="154"/>
      <c r="F5" s="154"/>
      <c r="G5" s="155"/>
      <c r="H5" s="155"/>
      <c r="I5" s="155"/>
      <c r="J5" s="155"/>
      <c r="K5" s="155"/>
      <c r="L5" s="155"/>
      <c r="M5" s="156"/>
      <c r="N5" s="156"/>
      <c r="O5" s="156"/>
      <c r="P5" s="156"/>
      <c r="Q5" s="156"/>
      <c r="R5" s="156"/>
      <c r="S5" s="156"/>
    </row>
    <row r="6" spans="3:24" s="152" customFormat="1" ht="12" customHeight="1">
      <c r="D6" s="153"/>
      <c r="E6" s="154"/>
      <c r="F6" s="154"/>
      <c r="G6" s="155"/>
      <c r="H6" s="155"/>
      <c r="I6" s="155"/>
      <c r="J6" s="155"/>
      <c r="K6" s="155"/>
      <c r="L6" s="155"/>
      <c r="M6" s="156"/>
      <c r="N6" s="156"/>
      <c r="O6" s="156"/>
      <c r="P6" s="156"/>
      <c r="Q6" s="156"/>
      <c r="R6" s="156"/>
      <c r="S6" s="156"/>
    </row>
    <row r="7" spans="3:24" s="157" customFormat="1" ht="30" customHeight="1">
      <c r="D7" s="219"/>
      <c r="E7" s="220"/>
      <c r="F7" s="220"/>
      <c r="G7" s="505" t="s">
        <v>546</v>
      </c>
      <c r="H7" s="505"/>
      <c r="I7" s="505"/>
      <c r="J7" s="505"/>
      <c r="K7" s="505"/>
      <c r="L7" s="505"/>
      <c r="M7" s="505"/>
      <c r="N7" s="505"/>
      <c r="O7" s="505"/>
      <c r="P7" s="505"/>
      <c r="Q7" s="505"/>
      <c r="R7" s="505"/>
      <c r="S7" s="505"/>
      <c r="T7" s="505"/>
      <c r="U7" s="219"/>
      <c r="V7" s="221"/>
      <c r="W7" s="222"/>
    </row>
    <row r="8" spans="3:24" s="159" customFormat="1" ht="14.1" customHeight="1">
      <c r="G8" s="160"/>
      <c r="H8" s="160"/>
      <c r="I8" s="160"/>
      <c r="J8" s="160"/>
      <c r="K8" s="160"/>
      <c r="L8" s="201"/>
      <c r="M8" s="201"/>
      <c r="N8" s="160"/>
      <c r="O8" s="160"/>
      <c r="P8" s="161"/>
      <c r="Q8" s="161"/>
      <c r="R8" s="161"/>
      <c r="S8" s="161"/>
      <c r="T8" s="161"/>
    </row>
    <row r="9" spans="3:24" s="159" customFormat="1" ht="14.1" customHeight="1">
      <c r="G9" s="160"/>
      <c r="H9" s="160"/>
      <c r="I9" s="160"/>
      <c r="J9" s="160"/>
      <c r="K9" s="160"/>
      <c r="L9" s="161"/>
      <c r="M9" s="161"/>
      <c r="N9" s="160"/>
      <c r="O9" s="160"/>
      <c r="P9" s="161"/>
      <c r="Q9" s="161"/>
      <c r="R9" s="161"/>
      <c r="S9" s="161"/>
      <c r="T9" s="161"/>
    </row>
    <row r="10" spans="3:24" ht="15" customHeight="1">
      <c r="C10" s="171"/>
      <c r="D10" s="506">
        <v>1</v>
      </c>
      <c r="E10" s="509" t="s" ph="1">
        <v>94</v>
      </c>
      <c r="F10" s="509" t="s">
        <v>88</v>
      </c>
      <c r="G10" s="165"/>
      <c r="H10" s="165"/>
      <c r="I10" s="166"/>
      <c r="J10" s="166"/>
      <c r="K10" s="166"/>
      <c r="L10" s="191"/>
      <c r="M10" s="191"/>
      <c r="N10" s="169"/>
      <c r="O10" s="169"/>
      <c r="P10" s="169"/>
      <c r="Q10" s="169"/>
      <c r="R10" s="169"/>
      <c r="S10" s="170"/>
      <c r="T10" s="170"/>
      <c r="U10" s="509" t="s" ph="1">
        <v>666</v>
      </c>
      <c r="V10" s="509" t="s">
        <v>69</v>
      </c>
      <c r="W10" s="506">
        <v>14</v>
      </c>
      <c r="X10" s="171"/>
    </row>
    <row r="11" spans="3:24" ht="15" customHeight="1">
      <c r="C11" s="189"/>
      <c r="D11" s="507"/>
      <c r="E11" s="509"/>
      <c r="F11" s="509"/>
      <c r="G11" s="166"/>
      <c r="H11" s="166">
        <v>12</v>
      </c>
      <c r="I11" s="177"/>
      <c r="J11" s="166"/>
      <c r="K11" s="166"/>
      <c r="L11" s="191"/>
      <c r="M11" s="191"/>
      <c r="N11" s="169"/>
      <c r="O11" s="169"/>
      <c r="P11" s="169"/>
      <c r="Q11" s="169"/>
      <c r="R11" s="181"/>
      <c r="S11" s="169">
        <v>16</v>
      </c>
      <c r="T11" s="169"/>
      <c r="U11" s="509"/>
      <c r="V11" s="509"/>
      <c r="W11" s="507"/>
      <c r="X11" s="189"/>
    </row>
    <row r="12" spans="3:24" ht="15" customHeight="1">
      <c r="C12" s="171"/>
      <c r="D12" s="506">
        <v>2</v>
      </c>
      <c r="E12" s="509" t="s" ph="1">
        <v>547</v>
      </c>
      <c r="F12" s="509" t="s">
        <v>89</v>
      </c>
      <c r="G12" s="165"/>
      <c r="H12" s="166"/>
      <c r="I12" s="174"/>
      <c r="J12" s="174"/>
      <c r="K12" s="166"/>
      <c r="L12" s="191"/>
      <c r="M12" s="191"/>
      <c r="N12" s="169"/>
      <c r="O12" s="169"/>
      <c r="P12" s="169"/>
      <c r="Q12" s="175"/>
      <c r="R12" s="182"/>
      <c r="S12" s="169"/>
      <c r="T12" s="170"/>
      <c r="U12" s="509" t="s" ph="1">
        <v>667</v>
      </c>
      <c r="V12" s="509" t="s">
        <v>83</v>
      </c>
      <c r="W12" s="506">
        <v>15</v>
      </c>
      <c r="X12" s="171"/>
    </row>
    <row r="13" spans="3:24" ht="15" customHeight="1">
      <c r="C13" s="189"/>
      <c r="D13" s="507"/>
      <c r="E13" s="509"/>
      <c r="F13" s="509"/>
      <c r="G13" s="166">
        <v>1</v>
      </c>
      <c r="H13" s="177"/>
      <c r="I13" s="174"/>
      <c r="J13" s="174"/>
      <c r="K13" s="166"/>
      <c r="L13" s="191"/>
      <c r="M13" s="191"/>
      <c r="N13" s="169"/>
      <c r="O13" s="169"/>
      <c r="P13" s="169"/>
      <c r="Q13" s="175"/>
      <c r="R13" s="175"/>
      <c r="S13" s="181"/>
      <c r="T13" s="169">
        <v>6</v>
      </c>
      <c r="U13" s="509"/>
      <c r="V13" s="509"/>
      <c r="W13" s="507"/>
      <c r="X13" s="189"/>
    </row>
    <row r="14" spans="3:24" ht="15" customHeight="1">
      <c r="C14" s="171"/>
      <c r="D14" s="506">
        <v>3</v>
      </c>
      <c r="E14" s="509" t="s" ph="1">
        <v>548</v>
      </c>
      <c r="F14" s="509" t="s">
        <v>83</v>
      </c>
      <c r="G14" s="165"/>
      <c r="H14" s="174"/>
      <c r="I14" s="166"/>
      <c r="J14" s="174"/>
      <c r="K14" s="166"/>
      <c r="L14" s="191"/>
      <c r="M14" s="191"/>
      <c r="N14" s="169"/>
      <c r="O14" s="169"/>
      <c r="P14" s="169"/>
      <c r="Q14" s="175"/>
      <c r="R14" s="169"/>
      <c r="S14" s="182"/>
      <c r="T14" s="170"/>
      <c r="U14" s="509" t="s" ph="1">
        <v>549</v>
      </c>
      <c r="V14" s="509" t="s">
        <v>88</v>
      </c>
      <c r="W14" s="506">
        <v>16</v>
      </c>
      <c r="X14" s="171"/>
    </row>
    <row r="15" spans="3:24" ht="15" customHeight="1">
      <c r="C15" s="189"/>
      <c r="D15" s="507"/>
      <c r="E15" s="509"/>
      <c r="F15" s="509"/>
      <c r="G15" s="166"/>
      <c r="H15" s="166"/>
      <c r="I15" s="166">
        <v>20</v>
      </c>
      <c r="J15" s="177"/>
      <c r="K15" s="166"/>
      <c r="L15" s="191"/>
      <c r="M15" s="191"/>
      <c r="N15" s="169"/>
      <c r="O15" s="169"/>
      <c r="P15" s="169"/>
      <c r="Q15" s="181"/>
      <c r="R15" s="169">
        <v>22</v>
      </c>
      <c r="S15" s="169"/>
      <c r="T15" s="169"/>
      <c r="U15" s="509"/>
      <c r="V15" s="509"/>
      <c r="W15" s="507"/>
      <c r="X15" s="189"/>
    </row>
    <row r="16" spans="3:24" ht="15" customHeight="1">
      <c r="C16" s="171"/>
      <c r="D16" s="506">
        <v>4</v>
      </c>
      <c r="E16" s="509" t="s" ph="1">
        <v>100</v>
      </c>
      <c r="F16" s="509" t="s">
        <v>89</v>
      </c>
      <c r="G16" s="165"/>
      <c r="H16" s="166"/>
      <c r="I16" s="166"/>
      <c r="J16" s="174"/>
      <c r="K16" s="174"/>
      <c r="L16" s="191"/>
      <c r="M16" s="191"/>
      <c r="N16" s="169"/>
      <c r="O16" s="169"/>
      <c r="P16" s="175"/>
      <c r="Q16" s="182"/>
      <c r="R16" s="169"/>
      <c r="S16" s="169"/>
      <c r="T16" s="170"/>
      <c r="U16" s="509" t="s" ph="1">
        <v>98</v>
      </c>
      <c r="V16" s="509" t="s">
        <v>65</v>
      </c>
      <c r="W16" s="506">
        <v>17</v>
      </c>
      <c r="X16" s="171"/>
    </row>
    <row r="17" spans="3:24" ht="15" customHeight="1">
      <c r="C17" s="189"/>
      <c r="D17" s="507"/>
      <c r="E17" s="509"/>
      <c r="F17" s="509"/>
      <c r="G17" s="166">
        <v>2</v>
      </c>
      <c r="H17" s="177"/>
      <c r="I17" s="166"/>
      <c r="J17" s="174"/>
      <c r="K17" s="174"/>
      <c r="L17" s="191"/>
      <c r="M17" s="191"/>
      <c r="N17" s="169"/>
      <c r="O17" s="169"/>
      <c r="P17" s="175"/>
      <c r="Q17" s="175"/>
      <c r="R17" s="169"/>
      <c r="S17" s="181"/>
      <c r="T17" s="169">
        <v>7</v>
      </c>
      <c r="U17" s="509"/>
      <c r="V17" s="509"/>
      <c r="W17" s="507"/>
      <c r="X17" s="189"/>
    </row>
    <row r="18" spans="3:24" ht="15" customHeight="1">
      <c r="C18" s="171"/>
      <c r="D18" s="506">
        <v>5</v>
      </c>
      <c r="E18" s="509" t="s" ph="1">
        <v>550</v>
      </c>
      <c r="F18" s="509" t="s">
        <v>65</v>
      </c>
      <c r="G18" s="165"/>
      <c r="H18" s="174"/>
      <c r="I18" s="174"/>
      <c r="J18" s="174"/>
      <c r="K18" s="174"/>
      <c r="L18" s="191"/>
      <c r="M18" s="191"/>
      <c r="N18" s="169"/>
      <c r="O18" s="169"/>
      <c r="P18" s="175"/>
      <c r="Q18" s="175"/>
      <c r="R18" s="175"/>
      <c r="S18" s="182"/>
      <c r="T18" s="170"/>
      <c r="U18" s="509" t="s" ph="1">
        <v>551</v>
      </c>
      <c r="V18" s="509" t="s">
        <v>89</v>
      </c>
      <c r="W18" s="506">
        <v>18</v>
      </c>
      <c r="X18" s="171"/>
    </row>
    <row r="19" spans="3:24" ht="15" customHeight="1">
      <c r="C19" s="189"/>
      <c r="D19" s="507"/>
      <c r="E19" s="509"/>
      <c r="F19" s="509"/>
      <c r="G19" s="166"/>
      <c r="H19" s="166">
        <v>13</v>
      </c>
      <c r="I19" s="177"/>
      <c r="J19" s="174"/>
      <c r="K19" s="174"/>
      <c r="L19" s="191"/>
      <c r="M19" s="191"/>
      <c r="N19" s="169"/>
      <c r="O19" s="169"/>
      <c r="P19" s="175"/>
      <c r="Q19" s="175"/>
      <c r="R19" s="181"/>
      <c r="S19" s="169">
        <v>17</v>
      </c>
      <c r="T19" s="169"/>
      <c r="U19" s="509"/>
      <c r="V19" s="509"/>
      <c r="W19" s="507"/>
      <c r="X19" s="189"/>
    </row>
    <row r="20" spans="3:24" ht="15" customHeight="1">
      <c r="C20" s="171"/>
      <c r="D20" s="506">
        <v>6</v>
      </c>
      <c r="E20" s="509" t="s" ph="1">
        <v>552</v>
      </c>
      <c r="F20" s="509" t="s">
        <v>92</v>
      </c>
      <c r="G20" s="165"/>
      <c r="H20" s="166"/>
      <c r="I20" s="174"/>
      <c r="J20" s="166"/>
      <c r="K20" s="174"/>
      <c r="L20" s="191"/>
      <c r="M20" s="191"/>
      <c r="N20" s="169"/>
      <c r="O20" s="169"/>
      <c r="P20" s="175"/>
      <c r="Q20" s="169"/>
      <c r="R20" s="182"/>
      <c r="S20" s="169"/>
      <c r="T20" s="170"/>
      <c r="U20" s="509" t="s" ph="1">
        <v>553</v>
      </c>
      <c r="V20" s="509" t="s">
        <v>92</v>
      </c>
      <c r="W20" s="506">
        <v>19</v>
      </c>
      <c r="X20" s="171"/>
    </row>
    <row r="21" spans="3:24" ht="15" customHeight="1">
      <c r="C21" s="189"/>
      <c r="D21" s="507"/>
      <c r="E21" s="509"/>
      <c r="F21" s="509"/>
      <c r="G21" s="166">
        <v>3</v>
      </c>
      <c r="H21" s="177"/>
      <c r="I21" s="174"/>
      <c r="J21" s="166"/>
      <c r="K21" s="202"/>
      <c r="L21" s="203"/>
      <c r="M21" s="203"/>
      <c r="N21" s="203"/>
      <c r="O21" s="203"/>
      <c r="P21" s="204"/>
      <c r="Q21" s="169"/>
      <c r="R21" s="175"/>
      <c r="S21" s="181"/>
      <c r="T21" s="169">
        <v>8</v>
      </c>
      <c r="U21" s="509"/>
      <c r="V21" s="509"/>
      <c r="W21" s="507"/>
      <c r="X21" s="189"/>
    </row>
    <row r="22" spans="3:24" ht="15" customHeight="1">
      <c r="C22" s="171"/>
      <c r="D22" s="506">
        <v>7</v>
      </c>
      <c r="E22" s="509" t="s" ph="1">
        <v>554</v>
      </c>
      <c r="F22" s="509" t="s">
        <v>80</v>
      </c>
      <c r="G22" s="165"/>
      <c r="H22" s="174"/>
      <c r="I22" s="166"/>
      <c r="J22" s="166"/>
      <c r="K22" s="205"/>
      <c r="L22" s="206"/>
      <c r="M22" s="206"/>
      <c r="N22" s="206"/>
      <c r="O22" s="206"/>
      <c r="P22" s="207"/>
      <c r="Q22" s="169"/>
      <c r="R22" s="169"/>
      <c r="S22" s="182"/>
      <c r="T22" s="170"/>
      <c r="U22" s="509" t="s" ph="1">
        <v>555</v>
      </c>
      <c r="V22" s="509" t="s">
        <v>80</v>
      </c>
      <c r="W22" s="506">
        <v>20</v>
      </c>
      <c r="X22" s="171"/>
    </row>
    <row r="23" spans="3:24" ht="15" customHeight="1">
      <c r="C23" s="189"/>
      <c r="D23" s="507"/>
      <c r="E23" s="509"/>
      <c r="F23" s="509"/>
      <c r="G23" s="166"/>
      <c r="H23" s="166"/>
      <c r="I23" s="166"/>
      <c r="J23" s="166">
        <v>24</v>
      </c>
      <c r="K23" s="190"/>
      <c r="L23" s="208"/>
      <c r="M23" s="208"/>
      <c r="N23" s="190"/>
      <c r="O23" s="170"/>
      <c r="P23" s="209"/>
      <c r="Q23" s="169">
        <v>25</v>
      </c>
      <c r="R23" s="169"/>
      <c r="S23" s="169"/>
      <c r="T23" s="169"/>
      <c r="U23" s="509"/>
      <c r="V23" s="509"/>
      <c r="W23" s="507"/>
      <c r="X23" s="189"/>
    </row>
    <row r="24" spans="3:24" ht="15" customHeight="1">
      <c r="C24" s="171"/>
      <c r="D24" s="506">
        <v>8</v>
      </c>
      <c r="E24" s="509" t="s" ph="1">
        <v>662</v>
      </c>
      <c r="F24" s="509" t="s">
        <v>80</v>
      </c>
      <c r="G24" s="165"/>
      <c r="H24" s="165"/>
      <c r="I24" s="166"/>
      <c r="J24" s="166"/>
      <c r="K24" s="210">
        <v>26</v>
      </c>
      <c r="L24" s="211"/>
      <c r="M24" s="211"/>
      <c r="N24" s="183"/>
      <c r="O24" s="183"/>
      <c r="P24" s="212"/>
      <c r="Q24" s="169"/>
      <c r="R24" s="169"/>
      <c r="S24" s="169"/>
      <c r="T24" s="170"/>
      <c r="U24" s="509" t="s" ph="1">
        <v>97</v>
      </c>
      <c r="V24" s="509" t="s">
        <v>89</v>
      </c>
      <c r="W24" s="506">
        <v>21</v>
      </c>
      <c r="X24" s="171"/>
    </row>
    <row r="25" spans="3:24" ht="15" customHeight="1">
      <c r="C25" s="189"/>
      <c r="D25" s="507"/>
      <c r="E25" s="509"/>
      <c r="F25" s="509"/>
      <c r="G25" s="166"/>
      <c r="H25" s="166">
        <v>14</v>
      </c>
      <c r="I25" s="177"/>
      <c r="J25" s="166"/>
      <c r="K25" s="174"/>
      <c r="L25" s="191"/>
      <c r="M25" s="191"/>
      <c r="N25" s="169"/>
      <c r="O25" s="169"/>
      <c r="P25" s="175"/>
      <c r="Q25" s="169"/>
      <c r="R25" s="169"/>
      <c r="S25" s="181"/>
      <c r="T25" s="169">
        <v>9</v>
      </c>
      <c r="U25" s="509"/>
      <c r="V25" s="509"/>
      <c r="W25" s="507"/>
      <c r="X25" s="189"/>
    </row>
    <row r="26" spans="3:24" ht="15" customHeight="1">
      <c r="C26" s="171"/>
      <c r="D26" s="506">
        <v>9</v>
      </c>
      <c r="E26" s="509" t="s" ph="1">
        <v>556</v>
      </c>
      <c r="F26" s="509" t="s">
        <v>78</v>
      </c>
      <c r="G26" s="165"/>
      <c r="H26" s="166"/>
      <c r="I26" s="174"/>
      <c r="J26" s="174"/>
      <c r="K26" s="174"/>
      <c r="L26" s="191"/>
      <c r="M26" s="191"/>
      <c r="N26" s="169"/>
      <c r="O26" s="169"/>
      <c r="P26" s="175"/>
      <c r="Q26" s="169"/>
      <c r="R26" s="175"/>
      <c r="S26" s="182"/>
      <c r="T26" s="170"/>
      <c r="U26" s="509" t="s" ph="1">
        <v>557</v>
      </c>
      <c r="V26" s="509" t="s">
        <v>75</v>
      </c>
      <c r="W26" s="506">
        <v>22</v>
      </c>
      <c r="X26" s="171"/>
    </row>
    <row r="27" spans="3:24" ht="15" customHeight="1">
      <c r="C27" s="189"/>
      <c r="D27" s="507"/>
      <c r="E27" s="509"/>
      <c r="F27" s="509"/>
      <c r="G27" s="166">
        <v>4</v>
      </c>
      <c r="H27" s="177"/>
      <c r="I27" s="174"/>
      <c r="J27" s="174"/>
      <c r="K27" s="174"/>
      <c r="L27" s="191"/>
      <c r="M27" s="191"/>
      <c r="N27" s="169"/>
      <c r="O27" s="169"/>
      <c r="P27" s="175"/>
      <c r="Q27" s="169"/>
      <c r="R27" s="181"/>
      <c r="S27" s="169">
        <v>18</v>
      </c>
      <c r="T27" s="169"/>
      <c r="U27" s="509"/>
      <c r="V27" s="509"/>
      <c r="W27" s="507"/>
      <c r="X27" s="189"/>
    </row>
    <row r="28" spans="3:24" ht="15" customHeight="1">
      <c r="C28" s="171"/>
      <c r="D28" s="506">
        <v>10</v>
      </c>
      <c r="E28" s="509" t="s" ph="1">
        <v>663</v>
      </c>
      <c r="F28" s="509" t="s">
        <v>83</v>
      </c>
      <c r="G28" s="165"/>
      <c r="H28" s="174"/>
      <c r="I28" s="166"/>
      <c r="J28" s="174"/>
      <c r="K28" s="174"/>
      <c r="L28" s="191"/>
      <c r="M28" s="191"/>
      <c r="N28" s="169"/>
      <c r="O28" s="169"/>
      <c r="P28" s="175"/>
      <c r="Q28" s="175"/>
      <c r="R28" s="182"/>
      <c r="S28" s="169"/>
      <c r="T28" s="170"/>
      <c r="U28" s="509" t="s" ph="1">
        <v>558</v>
      </c>
      <c r="V28" s="509" t="s">
        <v>95</v>
      </c>
      <c r="W28" s="506">
        <v>23</v>
      </c>
      <c r="X28" s="171"/>
    </row>
    <row r="29" spans="3:24" ht="15" customHeight="1">
      <c r="C29" s="189"/>
      <c r="D29" s="507"/>
      <c r="E29" s="509"/>
      <c r="F29" s="509"/>
      <c r="G29" s="166"/>
      <c r="H29" s="166"/>
      <c r="I29" s="166">
        <v>21</v>
      </c>
      <c r="J29" s="177"/>
      <c r="K29" s="174"/>
      <c r="L29" s="191"/>
      <c r="M29" s="191"/>
      <c r="N29" s="169"/>
      <c r="O29" s="169"/>
      <c r="P29" s="175"/>
      <c r="Q29" s="175"/>
      <c r="R29" s="175"/>
      <c r="S29" s="181"/>
      <c r="T29" s="169">
        <v>10</v>
      </c>
      <c r="U29" s="509"/>
      <c r="V29" s="509"/>
      <c r="W29" s="507"/>
      <c r="X29" s="189"/>
    </row>
    <row r="30" spans="3:24" ht="15" customHeight="1">
      <c r="C30" s="171"/>
      <c r="D30" s="506">
        <v>11</v>
      </c>
      <c r="E30" s="509" t="s" ph="1">
        <v>664</v>
      </c>
      <c r="F30" s="509" t="s">
        <v>89</v>
      </c>
      <c r="G30" s="165"/>
      <c r="H30" s="166"/>
      <c r="I30" s="166"/>
      <c r="J30" s="174"/>
      <c r="K30" s="166"/>
      <c r="L30" s="191"/>
      <c r="M30" s="191"/>
      <c r="N30" s="169"/>
      <c r="O30" s="169"/>
      <c r="P30" s="175"/>
      <c r="Q30" s="175"/>
      <c r="R30" s="169"/>
      <c r="S30" s="182"/>
      <c r="T30" s="170"/>
      <c r="U30" s="509" t="s" ph="1">
        <v>559</v>
      </c>
      <c r="V30" s="509" t="s">
        <v>105</v>
      </c>
      <c r="W30" s="506">
        <v>24</v>
      </c>
      <c r="X30" s="171"/>
    </row>
    <row r="31" spans="3:24" ht="15" customHeight="1">
      <c r="C31" s="189"/>
      <c r="D31" s="507"/>
      <c r="E31" s="509"/>
      <c r="F31" s="509"/>
      <c r="G31" s="166">
        <v>5</v>
      </c>
      <c r="H31" s="177"/>
      <c r="I31" s="166"/>
      <c r="J31" s="174"/>
      <c r="K31" s="166"/>
      <c r="L31" s="191"/>
      <c r="M31" s="191"/>
      <c r="N31" s="169"/>
      <c r="O31" s="169"/>
      <c r="P31" s="175"/>
      <c r="Q31" s="181"/>
      <c r="R31" s="169">
        <v>23</v>
      </c>
      <c r="S31" s="169"/>
      <c r="T31" s="169"/>
      <c r="U31" s="509"/>
      <c r="V31" s="509"/>
      <c r="W31" s="507"/>
      <c r="X31" s="189"/>
    </row>
    <row r="32" spans="3:24" ht="15" customHeight="1">
      <c r="C32" s="171"/>
      <c r="D32" s="506">
        <v>12</v>
      </c>
      <c r="E32" s="509" t="s" ph="1">
        <v>665</v>
      </c>
      <c r="F32" s="509" t="s">
        <v>79</v>
      </c>
      <c r="G32" s="165"/>
      <c r="H32" s="174"/>
      <c r="I32" s="174"/>
      <c r="J32" s="174"/>
      <c r="K32" s="166"/>
      <c r="L32" s="191"/>
      <c r="M32" s="191"/>
      <c r="N32" s="169"/>
      <c r="O32" s="169"/>
      <c r="P32" s="169"/>
      <c r="Q32" s="182"/>
      <c r="R32" s="169"/>
      <c r="S32" s="169"/>
      <c r="T32" s="170"/>
      <c r="U32" s="509" t="s" ph="1">
        <v>668</v>
      </c>
      <c r="V32" s="509" t="s">
        <v>80</v>
      </c>
      <c r="W32" s="506">
        <v>25</v>
      </c>
      <c r="X32" s="171"/>
    </row>
    <row r="33" spans="1:55" ht="15" customHeight="1">
      <c r="C33" s="189"/>
      <c r="D33" s="507"/>
      <c r="E33" s="509"/>
      <c r="F33" s="509"/>
      <c r="G33" s="166"/>
      <c r="H33" s="166">
        <v>15</v>
      </c>
      <c r="I33" s="177"/>
      <c r="J33" s="174"/>
      <c r="K33" s="166"/>
      <c r="L33" s="191"/>
      <c r="M33" s="191"/>
      <c r="N33" s="169"/>
      <c r="O33" s="169"/>
      <c r="P33" s="169"/>
      <c r="Q33" s="175"/>
      <c r="R33" s="169"/>
      <c r="S33" s="181"/>
      <c r="T33" s="169">
        <v>11</v>
      </c>
      <c r="U33" s="509"/>
      <c r="V33" s="509"/>
      <c r="W33" s="507"/>
      <c r="X33" s="189"/>
    </row>
    <row r="34" spans="1:55" ht="15" customHeight="1">
      <c r="C34" s="171"/>
      <c r="D34" s="506">
        <v>13</v>
      </c>
      <c r="E34" s="509" t="s" ph="1">
        <v>560</v>
      </c>
      <c r="F34" s="509" t="s">
        <v>88</v>
      </c>
      <c r="G34" s="165"/>
      <c r="H34" s="165"/>
      <c r="I34" s="174"/>
      <c r="J34" s="166"/>
      <c r="K34" s="166"/>
      <c r="L34" s="191"/>
      <c r="M34" s="191"/>
      <c r="N34" s="169"/>
      <c r="O34" s="169"/>
      <c r="P34" s="169"/>
      <c r="Q34" s="175"/>
      <c r="R34" s="175"/>
      <c r="S34" s="182"/>
      <c r="T34" s="170"/>
      <c r="U34" s="509" t="s" ph="1">
        <v>561</v>
      </c>
      <c r="V34" s="509" t="s">
        <v>92</v>
      </c>
      <c r="W34" s="506">
        <v>26</v>
      </c>
      <c r="X34" s="171"/>
    </row>
    <row r="35" spans="1:55" ht="15" customHeight="1">
      <c r="C35" s="189"/>
      <c r="D35" s="507"/>
      <c r="E35" s="509"/>
      <c r="F35" s="509"/>
      <c r="G35" s="166"/>
      <c r="H35" s="166"/>
      <c r="I35" s="166"/>
      <c r="J35" s="166"/>
      <c r="K35" s="166" t="s">
        <v>93</v>
      </c>
      <c r="L35" s="191"/>
      <c r="M35" s="191"/>
      <c r="N35" s="169"/>
      <c r="O35" s="169"/>
      <c r="P35" s="169"/>
      <c r="Q35" s="175"/>
      <c r="R35" s="181"/>
      <c r="S35" s="169">
        <v>19</v>
      </c>
      <c r="T35" s="169"/>
      <c r="U35" s="509"/>
      <c r="V35" s="509"/>
      <c r="W35" s="507"/>
      <c r="X35" s="189"/>
    </row>
    <row r="36" spans="1:55" ht="15" customHeight="1">
      <c r="D36" s="163"/>
      <c r="E36" s="188"/>
      <c r="F36" s="188"/>
      <c r="G36" s="191"/>
      <c r="H36" s="191"/>
      <c r="I36" s="191"/>
      <c r="J36" s="191"/>
      <c r="K36" s="191"/>
      <c r="L36" s="191"/>
      <c r="M36" s="191"/>
      <c r="N36" s="169"/>
      <c r="O36" s="169"/>
      <c r="P36" s="169"/>
      <c r="Q36" s="169"/>
      <c r="R36" s="182"/>
      <c r="S36" s="170"/>
      <c r="T36" s="170"/>
      <c r="U36" s="509" t="s" ph="1">
        <v>669</v>
      </c>
      <c r="V36" s="509" t="s">
        <v>89</v>
      </c>
      <c r="W36" s="506">
        <v>27</v>
      </c>
      <c r="X36" s="171"/>
    </row>
    <row r="37" spans="1:55" ht="15" customHeight="1">
      <c r="D37" s="172"/>
      <c r="E37" s="188"/>
      <c r="F37" s="188"/>
      <c r="G37" s="191"/>
      <c r="H37" s="191"/>
      <c r="I37" s="191"/>
      <c r="J37" s="191"/>
      <c r="K37" s="191"/>
      <c r="L37" s="191"/>
      <c r="M37" s="191"/>
      <c r="N37" s="169"/>
      <c r="O37" s="169"/>
      <c r="P37" s="169"/>
      <c r="Q37" s="169"/>
      <c r="R37" s="169"/>
      <c r="S37" s="169"/>
      <c r="T37" s="169"/>
      <c r="U37" s="509"/>
      <c r="V37" s="509"/>
      <c r="W37" s="507"/>
      <c r="X37" s="189"/>
    </row>
    <row r="38" spans="1:55" ht="15" customHeight="1">
      <c r="D38" s="172"/>
      <c r="E38" s="188"/>
      <c r="F38" s="188"/>
      <c r="G38" s="191"/>
      <c r="H38" s="191"/>
      <c r="I38" s="191"/>
      <c r="J38" s="191"/>
      <c r="K38" s="191"/>
      <c r="L38" s="191"/>
      <c r="M38" s="191"/>
      <c r="N38" s="169"/>
      <c r="O38" s="169"/>
      <c r="P38" s="169"/>
      <c r="Q38" s="169"/>
      <c r="R38" s="169"/>
      <c r="S38" s="169"/>
      <c r="T38" s="169"/>
      <c r="U38" s="164"/>
      <c r="V38" s="164"/>
      <c r="W38" s="172"/>
      <c r="X38" s="189"/>
    </row>
    <row r="39" spans="1:55" ht="15" customHeight="1">
      <c r="D39" s="172"/>
      <c r="E39" s="188"/>
      <c r="F39" s="188"/>
      <c r="G39" s="166"/>
      <c r="H39" s="166"/>
      <c r="I39" s="166"/>
      <c r="J39" s="166"/>
      <c r="K39" s="166"/>
      <c r="L39" s="191"/>
      <c r="M39" s="511" t="s">
        <v>617</v>
      </c>
      <c r="N39" s="511"/>
      <c r="O39" s="169"/>
      <c r="P39" s="169"/>
      <c r="Q39" s="169"/>
      <c r="R39" s="169"/>
      <c r="S39" s="169"/>
      <c r="T39" s="169"/>
      <c r="U39" s="164"/>
      <c r="V39" s="164"/>
      <c r="W39" s="172"/>
      <c r="X39" s="189"/>
    </row>
    <row r="40" spans="1:55" ht="15" customHeight="1">
      <c r="D40" s="172"/>
      <c r="E40" s="188"/>
      <c r="F40" s="188"/>
      <c r="G40" s="166"/>
      <c r="H40" s="512" t="s">
        <v>622</v>
      </c>
      <c r="I40" s="512"/>
      <c r="J40" s="512"/>
      <c r="K40" s="165"/>
      <c r="L40" s="208"/>
      <c r="M40" s="208"/>
      <c r="N40" s="190"/>
      <c r="O40" s="170"/>
      <c r="P40" s="170"/>
      <c r="Q40" s="512" t="s">
        <v>637</v>
      </c>
      <c r="R40" s="512"/>
      <c r="S40" s="512"/>
      <c r="T40" s="169"/>
      <c r="U40" s="164"/>
      <c r="V40" s="164"/>
      <c r="W40" s="172"/>
      <c r="X40" s="189"/>
    </row>
    <row r="41" spans="1:55" ht="15" customHeight="1">
      <c r="D41" s="172"/>
      <c r="E41" s="188"/>
      <c r="F41" s="188"/>
      <c r="G41" s="166"/>
      <c r="H41" s="512"/>
      <c r="I41" s="512"/>
      <c r="J41" s="512"/>
      <c r="K41" s="166"/>
      <c r="L41" s="191"/>
      <c r="M41" s="514" t="s">
        <v>636</v>
      </c>
      <c r="N41" s="514"/>
      <c r="O41" s="169"/>
      <c r="P41" s="169"/>
      <c r="Q41" s="512"/>
      <c r="R41" s="512"/>
      <c r="S41" s="512"/>
      <c r="T41" s="169"/>
      <c r="U41" s="164"/>
      <c r="V41" s="164"/>
      <c r="W41" s="172"/>
      <c r="X41" s="189"/>
    </row>
    <row r="42" spans="1:55" ht="15" customHeight="1">
      <c r="D42" s="172"/>
      <c r="E42" s="188"/>
      <c r="F42" s="188"/>
      <c r="G42" s="191"/>
      <c r="H42" s="191"/>
      <c r="I42" s="191"/>
      <c r="J42" s="191"/>
      <c r="K42" s="191"/>
      <c r="L42" s="191"/>
      <c r="M42" s="191"/>
      <c r="N42" s="169"/>
      <c r="O42" s="169"/>
      <c r="P42" s="169"/>
      <c r="Q42" s="169"/>
      <c r="R42" s="169"/>
      <c r="S42" s="169"/>
      <c r="T42" s="169"/>
      <c r="U42" s="164"/>
      <c r="V42" s="164"/>
      <c r="W42" s="172"/>
      <c r="X42" s="189"/>
    </row>
    <row r="43" spans="1:55" ht="15" customHeight="1">
      <c r="D43" s="172"/>
      <c r="E43" s="188"/>
      <c r="F43" s="188"/>
      <c r="G43" s="191"/>
      <c r="H43" s="191"/>
      <c r="I43" s="191"/>
      <c r="J43" s="191"/>
      <c r="K43" s="191"/>
      <c r="L43" s="191"/>
      <c r="M43" s="191"/>
      <c r="N43" s="169"/>
      <c r="O43" s="169"/>
      <c r="P43" s="169"/>
      <c r="Q43" s="169"/>
      <c r="R43" s="169"/>
      <c r="S43" s="169"/>
      <c r="T43" s="169"/>
      <c r="U43" s="164"/>
      <c r="V43" s="164"/>
      <c r="W43" s="172"/>
      <c r="X43" s="189"/>
    </row>
    <row r="44" spans="1:55" s="213" customFormat="1" ht="15" customHeight="1">
      <c r="A44" s="2"/>
      <c r="B44" s="2"/>
      <c r="C44" s="2"/>
      <c r="D44" s="163"/>
      <c r="E44" s="188"/>
      <c r="F44" s="188"/>
      <c r="G44" s="166"/>
      <c r="H44" s="166"/>
      <c r="I44" s="166"/>
      <c r="J44" s="166"/>
      <c r="K44" s="166"/>
      <c r="L44" s="166"/>
      <c r="M44" s="191"/>
      <c r="N44" s="169"/>
      <c r="O44" s="169"/>
      <c r="P44" s="169"/>
      <c r="Q44" s="169"/>
      <c r="R44" s="169"/>
      <c r="S44" s="169"/>
      <c r="T44" s="169"/>
      <c r="U44" s="188"/>
      <c r="V44" s="188"/>
      <c r="W44" s="163"/>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row>
    <row r="45" spans="1:55" s="213" customFormat="1" ht="15" customHeight="1">
      <c r="A45" s="2"/>
      <c r="B45" s="2"/>
      <c r="C45" s="2"/>
      <c r="D45" s="172"/>
      <c r="E45" s="188"/>
      <c r="F45" s="188"/>
      <c r="G45" s="166"/>
      <c r="H45" s="166"/>
      <c r="I45" s="166"/>
      <c r="J45" s="166"/>
      <c r="K45" s="166"/>
      <c r="L45" s="166"/>
      <c r="M45" s="191"/>
      <c r="N45" s="169"/>
      <c r="O45" s="169"/>
      <c r="P45" s="169"/>
      <c r="Q45" s="169"/>
      <c r="R45" s="169"/>
      <c r="S45" s="169"/>
      <c r="T45" s="169"/>
      <c r="U45" s="188"/>
      <c r="V45" s="188"/>
      <c r="W45" s="17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row>
    <row r="46" spans="1:55" s="157" customFormat="1" ht="30" customHeight="1">
      <c r="D46" s="219"/>
      <c r="E46" s="220"/>
      <c r="F46" s="220"/>
      <c r="G46" s="505" t="s">
        <v>562</v>
      </c>
      <c r="H46" s="505"/>
      <c r="I46" s="505"/>
      <c r="J46" s="505"/>
      <c r="K46" s="505"/>
      <c r="L46" s="505"/>
      <c r="M46" s="505"/>
      <c r="N46" s="505"/>
      <c r="O46" s="505"/>
      <c r="P46" s="505"/>
      <c r="Q46" s="505"/>
      <c r="R46" s="505"/>
      <c r="S46" s="505"/>
      <c r="T46" s="505"/>
      <c r="U46" s="219"/>
      <c r="V46" s="221"/>
      <c r="W46" s="222"/>
    </row>
    <row r="47" spans="1:55" s="159" customFormat="1" ht="14.1" customHeight="1">
      <c r="G47" s="160"/>
      <c r="H47" s="160"/>
      <c r="I47" s="160"/>
      <c r="J47" s="160"/>
      <c r="K47" s="160"/>
      <c r="L47" s="201"/>
      <c r="M47" s="201"/>
      <c r="N47" s="160"/>
      <c r="O47" s="160"/>
      <c r="P47" s="161"/>
      <c r="Q47" s="161"/>
      <c r="R47" s="161"/>
      <c r="S47" s="161"/>
      <c r="T47" s="161"/>
    </row>
    <row r="48" spans="1:55" s="159" customFormat="1" ht="14.1" customHeight="1">
      <c r="G48" s="160"/>
      <c r="H48" s="160"/>
      <c r="I48" s="160"/>
      <c r="J48" s="160"/>
      <c r="K48" s="160"/>
      <c r="L48" s="161"/>
      <c r="M48" s="161"/>
      <c r="N48" s="160"/>
      <c r="O48" s="160"/>
      <c r="P48" s="161"/>
      <c r="Q48" s="161"/>
      <c r="R48" s="161"/>
      <c r="S48" s="161"/>
      <c r="T48" s="161"/>
    </row>
    <row r="49" spans="3:24" ht="15" customHeight="1">
      <c r="C49" s="171"/>
      <c r="D49" s="506">
        <v>1</v>
      </c>
      <c r="E49" s="509" t="s" ph="1">
        <v>101</v>
      </c>
      <c r="F49" s="509" t="s">
        <v>99</v>
      </c>
      <c r="G49" s="165"/>
      <c r="H49" s="165"/>
      <c r="I49" s="166"/>
      <c r="J49" s="166"/>
      <c r="K49" s="166"/>
      <c r="L49" s="167"/>
      <c r="M49" s="167"/>
      <c r="N49" s="168"/>
      <c r="O49" s="168"/>
      <c r="P49" s="168"/>
      <c r="Q49" s="169"/>
      <c r="R49" s="169"/>
      <c r="S49" s="169"/>
      <c r="T49" s="170"/>
      <c r="U49" s="509" t="s" ph="1">
        <v>657</v>
      </c>
      <c r="V49" s="509" t="s">
        <v>62</v>
      </c>
      <c r="W49" s="506">
        <v>8</v>
      </c>
      <c r="X49" s="171"/>
    </row>
    <row r="50" spans="3:24" ht="15" customHeight="1">
      <c r="C50" s="189"/>
      <c r="D50" s="507"/>
      <c r="E50" s="509"/>
      <c r="F50" s="509"/>
      <c r="G50" s="166"/>
      <c r="H50" s="173">
        <v>7</v>
      </c>
      <c r="I50" s="174"/>
      <c r="J50" s="166"/>
      <c r="K50" s="166"/>
      <c r="L50" s="167"/>
      <c r="M50" s="167"/>
      <c r="N50" s="168"/>
      <c r="O50" s="168"/>
      <c r="P50" s="168"/>
      <c r="Q50" s="169"/>
      <c r="R50" s="169"/>
      <c r="S50" s="175"/>
      <c r="T50" s="176">
        <v>4</v>
      </c>
      <c r="U50" s="509"/>
      <c r="V50" s="509"/>
      <c r="W50" s="507"/>
      <c r="X50" s="189"/>
    </row>
    <row r="51" spans="3:24" ht="15" customHeight="1">
      <c r="C51" s="171"/>
      <c r="D51" s="506">
        <v>2</v>
      </c>
      <c r="E51" s="509" t="s" ph="1">
        <v>102</v>
      </c>
      <c r="F51" s="509" t="s">
        <v>83</v>
      </c>
      <c r="G51" s="165"/>
      <c r="H51" s="166"/>
      <c r="I51" s="187"/>
      <c r="J51" s="174"/>
      <c r="K51" s="166"/>
      <c r="L51" s="167"/>
      <c r="M51" s="167"/>
      <c r="N51" s="168"/>
      <c r="O51" s="168"/>
      <c r="P51" s="168"/>
      <c r="Q51" s="169"/>
      <c r="R51" s="175"/>
      <c r="S51" s="182"/>
      <c r="T51" s="170"/>
      <c r="U51" s="509" t="s" ph="1">
        <v>658</v>
      </c>
      <c r="V51" s="509" t="s">
        <v>143</v>
      </c>
      <c r="W51" s="506">
        <v>9</v>
      </c>
      <c r="X51" s="171"/>
    </row>
    <row r="52" spans="3:24" ht="15" customHeight="1">
      <c r="C52" s="189"/>
      <c r="D52" s="507"/>
      <c r="E52" s="509"/>
      <c r="F52" s="509"/>
      <c r="G52" s="173">
        <v>1</v>
      </c>
      <c r="H52" s="174"/>
      <c r="I52" s="174"/>
      <c r="J52" s="174"/>
      <c r="K52" s="166"/>
      <c r="L52" s="167"/>
      <c r="M52" s="167"/>
      <c r="N52" s="168"/>
      <c r="O52" s="168"/>
      <c r="P52" s="168"/>
      <c r="Q52" s="169"/>
      <c r="R52" s="175"/>
      <c r="S52" s="169">
        <v>9</v>
      </c>
      <c r="T52" s="169"/>
      <c r="U52" s="509"/>
      <c r="V52" s="509"/>
      <c r="W52" s="507"/>
      <c r="X52" s="189"/>
    </row>
    <row r="53" spans="3:24" ht="15" customHeight="1">
      <c r="C53" s="171"/>
      <c r="D53" s="506">
        <v>3</v>
      </c>
      <c r="E53" s="509" t="s" ph="1">
        <v>563</v>
      </c>
      <c r="F53" s="509" t="s">
        <v>80</v>
      </c>
      <c r="G53" s="165"/>
      <c r="H53" s="187"/>
      <c r="I53" s="166"/>
      <c r="J53" s="174"/>
      <c r="K53" s="166"/>
      <c r="L53" s="167"/>
      <c r="M53" s="167"/>
      <c r="N53" s="168"/>
      <c r="O53" s="168"/>
      <c r="P53" s="168"/>
      <c r="Q53" s="175"/>
      <c r="R53" s="182"/>
      <c r="S53" s="169"/>
      <c r="T53" s="170"/>
      <c r="U53" s="509" t="s" ph="1">
        <v>659</v>
      </c>
      <c r="V53" s="509" t="s">
        <v>89</v>
      </c>
      <c r="W53" s="506">
        <v>10</v>
      </c>
      <c r="X53" s="171"/>
    </row>
    <row r="54" spans="3:24" ht="15" customHeight="1">
      <c r="C54" s="189"/>
      <c r="D54" s="507"/>
      <c r="E54" s="509"/>
      <c r="F54" s="509"/>
      <c r="G54" s="166"/>
      <c r="H54" s="166"/>
      <c r="I54" s="166"/>
      <c r="J54" s="174"/>
      <c r="K54" s="166"/>
      <c r="L54" s="167"/>
      <c r="M54" s="167"/>
      <c r="N54" s="168"/>
      <c r="O54" s="168"/>
      <c r="P54" s="168"/>
      <c r="Q54" s="175"/>
      <c r="R54" s="175"/>
      <c r="S54" s="175"/>
      <c r="T54" s="176">
        <v>5</v>
      </c>
      <c r="U54" s="509"/>
      <c r="V54" s="509"/>
      <c r="W54" s="507"/>
      <c r="X54" s="189"/>
    </row>
    <row r="55" spans="3:24" ht="15" customHeight="1">
      <c r="C55" s="171"/>
      <c r="D55" s="506">
        <v>4</v>
      </c>
      <c r="E55" s="509" t="s" ph="1">
        <v>103</v>
      </c>
      <c r="F55" s="509" t="s">
        <v>88</v>
      </c>
      <c r="G55" s="165"/>
      <c r="H55" s="166"/>
      <c r="I55" s="166">
        <v>11</v>
      </c>
      <c r="J55" s="177"/>
      <c r="K55" s="165"/>
      <c r="L55" s="178"/>
      <c r="M55" s="178"/>
      <c r="N55" s="190"/>
      <c r="O55" s="170"/>
      <c r="P55" s="180"/>
      <c r="Q55" s="181"/>
      <c r="R55" s="169">
        <v>12</v>
      </c>
      <c r="S55" s="182"/>
      <c r="T55" s="170"/>
      <c r="U55" s="509" t="s" ph="1">
        <v>660</v>
      </c>
      <c r="V55" s="509" t="s">
        <v>79</v>
      </c>
      <c r="W55" s="506">
        <v>11</v>
      </c>
      <c r="X55" s="171"/>
    </row>
    <row r="56" spans="3:24" ht="15" customHeight="1">
      <c r="C56" s="189"/>
      <c r="D56" s="507"/>
      <c r="E56" s="509"/>
      <c r="F56" s="509"/>
      <c r="G56" s="173">
        <v>2</v>
      </c>
      <c r="H56" s="174"/>
      <c r="I56" s="166"/>
      <c r="J56" s="174"/>
      <c r="K56" s="183">
        <v>13</v>
      </c>
      <c r="L56" s="184"/>
      <c r="M56" s="184"/>
      <c r="N56" s="185"/>
      <c r="O56" s="185"/>
      <c r="P56" s="185"/>
      <c r="Q56" s="175"/>
      <c r="R56" s="186"/>
      <c r="S56" s="169"/>
      <c r="T56" s="169"/>
      <c r="U56" s="509"/>
      <c r="V56" s="509"/>
      <c r="W56" s="507"/>
      <c r="X56" s="189"/>
    </row>
    <row r="57" spans="3:24" ht="15" customHeight="1">
      <c r="C57" s="171"/>
      <c r="D57" s="506">
        <v>5</v>
      </c>
      <c r="E57" s="509" t="s" ph="1">
        <v>654</v>
      </c>
      <c r="F57" s="509" t="s">
        <v>68</v>
      </c>
      <c r="G57" s="165"/>
      <c r="H57" s="187"/>
      <c r="I57" s="174"/>
      <c r="J57" s="174"/>
      <c r="K57" s="166"/>
      <c r="L57" s="167"/>
      <c r="M57" s="167"/>
      <c r="N57" s="168"/>
      <c r="O57" s="168"/>
      <c r="P57" s="168"/>
      <c r="Q57" s="175"/>
      <c r="R57" s="186"/>
      <c r="S57" s="169"/>
      <c r="T57" s="170"/>
      <c r="U57" s="509" t="s" ph="1">
        <v>564</v>
      </c>
      <c r="V57" s="509" t="s">
        <v>80</v>
      </c>
      <c r="W57" s="506">
        <v>12</v>
      </c>
      <c r="X57" s="171"/>
    </row>
    <row r="58" spans="3:24" ht="15" customHeight="1">
      <c r="C58" s="189"/>
      <c r="D58" s="507"/>
      <c r="E58" s="509"/>
      <c r="F58" s="509"/>
      <c r="G58" s="166"/>
      <c r="H58" s="166">
        <v>8</v>
      </c>
      <c r="I58" s="174"/>
      <c r="J58" s="174"/>
      <c r="K58" s="166"/>
      <c r="L58" s="167"/>
      <c r="M58" s="167"/>
      <c r="N58" s="168"/>
      <c r="O58" s="168"/>
      <c r="P58" s="168"/>
      <c r="Q58" s="175"/>
      <c r="R58" s="169"/>
      <c r="S58" s="175"/>
      <c r="T58" s="176">
        <v>6</v>
      </c>
      <c r="U58" s="509"/>
      <c r="V58" s="509"/>
      <c r="W58" s="507"/>
      <c r="X58" s="189"/>
    </row>
    <row r="59" spans="3:24" ht="15" customHeight="1">
      <c r="C59" s="171"/>
      <c r="D59" s="506">
        <v>6</v>
      </c>
      <c r="E59" s="509" t="s" ph="1">
        <v>655</v>
      </c>
      <c r="F59" s="509" t="s">
        <v>65</v>
      </c>
      <c r="G59" s="165"/>
      <c r="H59" s="166"/>
      <c r="I59" s="187"/>
      <c r="J59" s="166"/>
      <c r="K59" s="166"/>
      <c r="L59" s="167"/>
      <c r="M59" s="167"/>
      <c r="N59" s="168"/>
      <c r="O59" s="168"/>
      <c r="P59" s="168"/>
      <c r="Q59" s="175"/>
      <c r="R59" s="175"/>
      <c r="S59" s="182"/>
      <c r="T59" s="170"/>
      <c r="U59" s="509" t="s" ph="1">
        <v>565</v>
      </c>
      <c r="V59" s="509" t="s">
        <v>75</v>
      </c>
      <c r="W59" s="506">
        <v>13</v>
      </c>
      <c r="X59" s="171"/>
    </row>
    <row r="60" spans="3:24" ht="15" customHeight="1">
      <c r="C60" s="189"/>
      <c r="D60" s="507"/>
      <c r="E60" s="509"/>
      <c r="F60" s="509"/>
      <c r="G60" s="173">
        <v>3</v>
      </c>
      <c r="H60" s="174"/>
      <c r="I60" s="174"/>
      <c r="J60" s="166"/>
      <c r="K60" s="166"/>
      <c r="L60" s="167"/>
      <c r="M60" s="167"/>
      <c r="N60" s="168"/>
      <c r="O60" s="168"/>
      <c r="P60" s="168"/>
      <c r="Q60" s="175"/>
      <c r="R60" s="175"/>
      <c r="S60" s="169">
        <v>10</v>
      </c>
      <c r="T60" s="169"/>
      <c r="U60" s="509"/>
      <c r="V60" s="509"/>
      <c r="W60" s="507"/>
      <c r="X60" s="189"/>
    </row>
    <row r="61" spans="3:24" ht="15" customHeight="1">
      <c r="C61" s="171"/>
      <c r="D61" s="506">
        <v>7</v>
      </c>
      <c r="E61" s="509" t="s" ph="1">
        <v>656</v>
      </c>
      <c r="F61" s="509" t="s">
        <v>89</v>
      </c>
      <c r="G61" s="165"/>
      <c r="H61" s="187"/>
      <c r="I61" s="166"/>
      <c r="J61" s="166"/>
      <c r="K61" s="166"/>
      <c r="L61" s="167"/>
      <c r="M61" s="167"/>
      <c r="N61" s="168"/>
      <c r="O61" s="168"/>
      <c r="P61" s="168"/>
      <c r="Q61" s="169"/>
      <c r="R61" s="182"/>
      <c r="S61" s="170"/>
      <c r="T61" s="170"/>
      <c r="U61" s="509" t="s" ph="1">
        <v>661</v>
      </c>
      <c r="V61" s="509" t="s">
        <v>91</v>
      </c>
      <c r="W61" s="506">
        <v>14</v>
      </c>
      <c r="X61" s="171"/>
    </row>
    <row r="62" spans="3:24" ht="15" customHeight="1">
      <c r="C62" s="189"/>
      <c r="D62" s="507"/>
      <c r="E62" s="509"/>
      <c r="F62" s="509"/>
      <c r="G62" s="166"/>
      <c r="H62" s="166"/>
      <c r="I62" s="166"/>
      <c r="J62" s="166"/>
      <c r="K62" s="166"/>
      <c r="L62" s="167"/>
      <c r="M62" s="167"/>
      <c r="N62" s="168"/>
      <c r="O62" s="168"/>
      <c r="P62" s="168"/>
      <c r="Q62" s="169"/>
      <c r="R62" s="169"/>
      <c r="S62" s="169"/>
      <c r="T62" s="169"/>
      <c r="U62" s="509"/>
      <c r="V62" s="509"/>
      <c r="W62" s="507"/>
      <c r="X62" s="189"/>
    </row>
    <row r="63" spans="3:24" ht="15" customHeight="1">
      <c r="C63" s="189"/>
      <c r="D63" s="172"/>
      <c r="E63" s="164"/>
      <c r="F63" s="164"/>
      <c r="G63" s="166"/>
      <c r="H63" s="166"/>
      <c r="I63" s="166"/>
      <c r="J63" s="166"/>
      <c r="K63" s="166"/>
      <c r="L63" s="167"/>
      <c r="M63" s="167"/>
      <c r="N63" s="168"/>
      <c r="O63" s="168"/>
      <c r="P63" s="168"/>
      <c r="Q63" s="169"/>
      <c r="R63" s="169"/>
      <c r="S63" s="169"/>
      <c r="T63" s="169"/>
      <c r="U63" s="164"/>
      <c r="V63" s="164"/>
      <c r="W63" s="172"/>
      <c r="X63" s="189"/>
    </row>
    <row r="64" spans="3:24" ht="15" customHeight="1">
      <c r="C64" s="189"/>
      <c r="D64" s="172"/>
      <c r="E64" s="164"/>
      <c r="F64" s="164"/>
      <c r="G64" s="166"/>
      <c r="H64" s="166"/>
      <c r="I64" s="166"/>
      <c r="J64" s="166"/>
      <c r="K64" s="166"/>
      <c r="L64" s="191"/>
      <c r="M64" s="511" t="s">
        <v>617</v>
      </c>
      <c r="N64" s="511"/>
      <c r="O64" s="169"/>
      <c r="P64" s="169"/>
      <c r="Q64" s="169"/>
      <c r="R64" s="169"/>
      <c r="S64" s="169"/>
      <c r="T64" s="169"/>
      <c r="U64" s="164"/>
      <c r="V64" s="164"/>
      <c r="W64" s="172"/>
      <c r="X64" s="189"/>
    </row>
    <row r="65" spans="1:55" ht="15" customHeight="1">
      <c r="C65" s="189"/>
      <c r="D65" s="172"/>
      <c r="E65" s="164"/>
      <c r="F65" s="164"/>
      <c r="G65" s="166"/>
      <c r="H65" s="512" t="s">
        <v>638</v>
      </c>
      <c r="I65" s="512"/>
      <c r="J65" s="512"/>
      <c r="K65" s="165"/>
      <c r="L65" s="208"/>
      <c r="M65" s="208"/>
      <c r="N65" s="190"/>
      <c r="O65" s="170"/>
      <c r="P65" s="170"/>
      <c r="Q65" s="512" t="s">
        <v>640</v>
      </c>
      <c r="R65" s="512"/>
      <c r="S65" s="512"/>
      <c r="T65" s="169"/>
      <c r="U65" s="164"/>
      <c r="V65" s="164"/>
      <c r="W65" s="172"/>
      <c r="X65" s="189"/>
    </row>
    <row r="66" spans="1:55" ht="15" customHeight="1">
      <c r="C66" s="189"/>
      <c r="D66" s="172"/>
      <c r="E66" s="164"/>
      <c r="F66" s="164"/>
      <c r="G66" s="166"/>
      <c r="H66" s="512"/>
      <c r="I66" s="512"/>
      <c r="J66" s="512"/>
      <c r="K66" s="166"/>
      <c r="L66" s="191"/>
      <c r="M66" s="514" t="s">
        <v>639</v>
      </c>
      <c r="N66" s="514"/>
      <c r="O66" s="169"/>
      <c r="P66" s="169"/>
      <c r="Q66" s="512"/>
      <c r="R66" s="512"/>
      <c r="S66" s="512"/>
      <c r="T66" s="169"/>
      <c r="U66" s="164"/>
      <c r="V66" s="164"/>
      <c r="W66" s="172"/>
      <c r="X66" s="189"/>
    </row>
    <row r="67" spans="1:55" ht="15" customHeight="1">
      <c r="C67" s="189"/>
      <c r="D67" s="172"/>
      <c r="E67" s="164"/>
      <c r="F67" s="164"/>
      <c r="G67" s="166"/>
      <c r="H67" s="166"/>
      <c r="I67" s="166"/>
      <c r="J67" s="166"/>
      <c r="K67" s="166"/>
      <c r="L67" s="167"/>
      <c r="M67" s="167"/>
      <c r="N67" s="168"/>
      <c r="O67" s="168"/>
      <c r="P67" s="168"/>
      <c r="Q67" s="169"/>
      <c r="R67" s="169"/>
      <c r="S67" s="169"/>
      <c r="T67" s="169"/>
      <c r="U67" s="164"/>
      <c r="V67" s="164"/>
      <c r="W67" s="172"/>
      <c r="X67" s="189"/>
    </row>
    <row r="68" spans="1:55" ht="15" customHeight="1">
      <c r="C68" s="189"/>
      <c r="D68" s="172"/>
      <c r="E68" s="164"/>
      <c r="F68" s="164"/>
      <c r="G68" s="166"/>
      <c r="H68" s="166"/>
      <c r="I68" s="166"/>
      <c r="J68" s="166"/>
      <c r="K68" s="166"/>
      <c r="L68" s="167"/>
      <c r="M68" s="167"/>
      <c r="N68" s="168"/>
      <c r="O68" s="168"/>
      <c r="P68" s="168"/>
      <c r="Q68" s="169"/>
      <c r="R68" s="169"/>
      <c r="S68" s="169"/>
      <c r="T68" s="169"/>
      <c r="U68" s="164"/>
      <c r="V68" s="164"/>
      <c r="W68" s="172"/>
      <c r="X68" s="189"/>
    </row>
    <row r="69" spans="1:55" ht="15" customHeight="1">
      <c r="C69" s="189"/>
      <c r="D69" s="172"/>
      <c r="E69" s="164"/>
      <c r="F69" s="164"/>
      <c r="G69" s="166"/>
      <c r="H69" s="166"/>
      <c r="I69" s="166"/>
      <c r="J69" s="166"/>
      <c r="K69" s="166"/>
      <c r="L69" s="167"/>
      <c r="M69" s="167"/>
      <c r="N69" s="168"/>
      <c r="O69" s="168"/>
      <c r="P69" s="168"/>
      <c r="Q69" s="169"/>
      <c r="R69" s="169"/>
      <c r="S69" s="169"/>
      <c r="T69" s="169"/>
      <c r="U69" s="164"/>
      <c r="V69" s="164"/>
      <c r="W69" s="172"/>
      <c r="X69" s="189"/>
    </row>
    <row r="70" spans="1:55" ht="15" customHeight="1">
      <c r="C70" s="189"/>
      <c r="D70" s="172"/>
      <c r="E70" s="164"/>
      <c r="F70" s="164"/>
      <c r="G70" s="166"/>
      <c r="H70" s="166"/>
      <c r="I70" s="166"/>
      <c r="J70" s="166"/>
      <c r="K70" s="166"/>
      <c r="L70" s="167"/>
      <c r="M70" s="167"/>
      <c r="N70" s="168"/>
      <c r="O70" s="168"/>
      <c r="P70" s="168"/>
      <c r="Q70" s="169"/>
      <c r="R70" s="169"/>
      <c r="S70" s="169"/>
      <c r="T70" s="169"/>
      <c r="U70" s="164"/>
      <c r="V70" s="164"/>
      <c r="W70" s="172"/>
      <c r="X70" s="189"/>
    </row>
    <row r="71" spans="1:55" s="213" customFormat="1">
      <c r="A71" s="2"/>
      <c r="B71" s="2"/>
      <c r="C71" s="2"/>
      <c r="D71" s="199"/>
      <c r="E71" s="12"/>
      <c r="F71" s="12"/>
      <c r="G71" s="197"/>
      <c r="H71" s="197"/>
      <c r="I71" s="197"/>
      <c r="J71" s="197"/>
      <c r="K71" s="197"/>
      <c r="L71" s="197"/>
      <c r="M71" s="197"/>
      <c r="N71" s="198"/>
      <c r="O71" s="198"/>
      <c r="P71" s="198"/>
      <c r="Q71" s="198"/>
      <c r="R71" s="198"/>
      <c r="S71" s="198"/>
      <c r="T71" s="198"/>
      <c r="U71" s="12"/>
      <c r="V71" s="12"/>
      <c r="W71" s="200"/>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row>
    <row r="72" spans="1:55" s="213" customFormat="1">
      <c r="A72" s="2"/>
      <c r="B72" s="2"/>
      <c r="C72" s="2"/>
      <c r="D72" s="199"/>
      <c r="E72" s="12"/>
      <c r="F72" s="12"/>
      <c r="G72" s="197"/>
      <c r="H72" s="197"/>
      <c r="I72" s="197"/>
      <c r="J72" s="197"/>
      <c r="K72" s="197"/>
      <c r="L72" s="197"/>
      <c r="M72" s="197"/>
      <c r="N72" s="198"/>
      <c r="O72" s="198"/>
      <c r="P72" s="198"/>
      <c r="Q72" s="198"/>
      <c r="R72" s="198"/>
      <c r="S72" s="198"/>
      <c r="T72" s="198"/>
      <c r="U72" s="12"/>
      <c r="V72" s="12"/>
      <c r="W72" s="200"/>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row>
    <row r="73" spans="1:55" s="157" customFormat="1" ht="30" customHeight="1">
      <c r="D73" s="219"/>
      <c r="E73" s="220"/>
      <c r="F73" s="220"/>
      <c r="G73" s="505" t="s">
        <v>566</v>
      </c>
      <c r="H73" s="505"/>
      <c r="I73" s="505"/>
      <c r="J73" s="505"/>
      <c r="K73" s="505"/>
      <c r="L73" s="505"/>
      <c r="M73" s="505"/>
      <c r="N73" s="505"/>
      <c r="O73" s="505"/>
      <c r="P73" s="505"/>
      <c r="Q73" s="505"/>
      <c r="R73" s="505"/>
      <c r="S73" s="505"/>
      <c r="T73" s="505"/>
      <c r="U73" s="219"/>
      <c r="V73" s="221"/>
      <c r="W73" s="222"/>
    </row>
    <row r="74" spans="1:55" s="159" customFormat="1" ht="14.1" customHeight="1">
      <c r="G74" s="160"/>
      <c r="H74" s="160"/>
      <c r="I74" s="160"/>
      <c r="J74" s="160"/>
      <c r="K74" s="160"/>
      <c r="L74" s="201"/>
      <c r="M74" s="201"/>
      <c r="N74" s="160"/>
      <c r="O74" s="160"/>
      <c r="P74" s="161"/>
      <c r="Q74" s="161"/>
      <c r="R74" s="161"/>
      <c r="S74" s="161"/>
      <c r="T74" s="161"/>
    </row>
    <row r="75" spans="1:55" s="159" customFormat="1" ht="14.1" customHeight="1">
      <c r="G75" s="160"/>
      <c r="H75" s="160"/>
      <c r="I75" s="160"/>
      <c r="J75" s="160"/>
      <c r="K75" s="160"/>
      <c r="L75" s="161"/>
      <c r="M75" s="161"/>
      <c r="N75" s="160"/>
      <c r="O75" s="160"/>
      <c r="P75" s="161"/>
      <c r="Q75" s="161"/>
      <c r="R75" s="161"/>
      <c r="S75" s="161"/>
      <c r="T75" s="161"/>
    </row>
    <row r="76" spans="1:55" ht="15" customHeight="1">
      <c r="C76" s="162"/>
      <c r="D76" s="506">
        <v>1</v>
      </c>
      <c r="E76" s="509" t="s" ph="1">
        <v>649</v>
      </c>
      <c r="F76" s="509" t="s">
        <v>89</v>
      </c>
      <c r="G76" s="165"/>
      <c r="H76" s="165"/>
      <c r="I76" s="166"/>
      <c r="J76" s="166"/>
      <c r="K76" s="166"/>
      <c r="L76" s="167"/>
      <c r="M76" s="167"/>
      <c r="N76" s="168"/>
      <c r="O76" s="168"/>
      <c r="P76" s="168"/>
      <c r="Q76" s="169"/>
      <c r="R76" s="169"/>
      <c r="S76" s="170"/>
      <c r="T76" s="170"/>
      <c r="U76" s="509" t="s" ph="1">
        <v>650</v>
      </c>
      <c r="V76" s="509" t="s">
        <v>88</v>
      </c>
      <c r="W76" s="506">
        <v>6</v>
      </c>
      <c r="X76" s="171"/>
    </row>
    <row r="77" spans="1:55" ht="15" customHeight="1">
      <c r="C77" s="11"/>
      <c r="D77" s="507"/>
      <c r="E77" s="509"/>
      <c r="F77" s="509"/>
      <c r="G77" s="166"/>
      <c r="H77" s="173">
        <v>3</v>
      </c>
      <c r="I77" s="174"/>
      <c r="J77" s="166"/>
      <c r="K77" s="166"/>
      <c r="L77" s="167"/>
      <c r="M77" s="167"/>
      <c r="N77" s="168"/>
      <c r="O77" s="168"/>
      <c r="P77" s="168"/>
      <c r="Q77" s="169"/>
      <c r="R77" s="175"/>
      <c r="S77" s="176">
        <v>5</v>
      </c>
      <c r="T77" s="169"/>
      <c r="U77" s="509"/>
      <c r="V77" s="509"/>
      <c r="W77" s="507"/>
      <c r="X77" s="189"/>
    </row>
    <row r="78" spans="1:55" ht="15" customHeight="1">
      <c r="C78" s="162"/>
      <c r="D78" s="506">
        <v>2</v>
      </c>
      <c r="E78" s="509" t="s" ph="1">
        <v>567</v>
      </c>
      <c r="F78" s="509" t="s">
        <v>80</v>
      </c>
      <c r="G78" s="165"/>
      <c r="H78" s="166"/>
      <c r="I78" s="187"/>
      <c r="J78" s="174"/>
      <c r="K78" s="166"/>
      <c r="L78" s="167"/>
      <c r="M78" s="167"/>
      <c r="N78" s="168"/>
      <c r="O78" s="168"/>
      <c r="P78" s="168"/>
      <c r="Q78" s="175"/>
      <c r="R78" s="182"/>
      <c r="S78" s="170"/>
      <c r="T78" s="170"/>
      <c r="U78" s="509" t="s" ph="1">
        <v>651</v>
      </c>
      <c r="V78" s="509" t="s">
        <v>69</v>
      </c>
      <c r="W78" s="506">
        <v>7</v>
      </c>
      <c r="X78" s="171"/>
    </row>
    <row r="79" spans="1:55" ht="15" customHeight="1">
      <c r="C79" s="11"/>
      <c r="D79" s="507"/>
      <c r="E79" s="509"/>
      <c r="F79" s="509"/>
      <c r="G79" s="173">
        <v>1</v>
      </c>
      <c r="H79" s="174"/>
      <c r="I79" s="174"/>
      <c r="J79" s="174"/>
      <c r="K79" s="166"/>
      <c r="L79" s="167"/>
      <c r="M79" s="167"/>
      <c r="N79" s="168"/>
      <c r="O79" s="168"/>
      <c r="P79" s="168"/>
      <c r="Q79" s="175"/>
      <c r="R79" s="169"/>
      <c r="S79" s="169"/>
      <c r="T79" s="169"/>
      <c r="U79" s="509"/>
      <c r="V79" s="509"/>
      <c r="W79" s="507"/>
      <c r="X79" s="189"/>
    </row>
    <row r="80" spans="1:55" ht="15" customHeight="1">
      <c r="C80" s="162"/>
      <c r="D80" s="506">
        <v>3</v>
      </c>
      <c r="E80" s="509" t="s" ph="1">
        <v>568</v>
      </c>
      <c r="F80" s="509" t="s">
        <v>89</v>
      </c>
      <c r="G80" s="165"/>
      <c r="H80" s="187"/>
      <c r="I80" s="166">
        <v>7</v>
      </c>
      <c r="J80" s="177"/>
      <c r="K80" s="165"/>
      <c r="L80" s="178"/>
      <c r="M80" s="178"/>
      <c r="N80" s="179"/>
      <c r="O80" s="180"/>
      <c r="P80" s="180"/>
      <c r="Q80" s="181"/>
      <c r="R80" s="169">
        <v>8</v>
      </c>
      <c r="S80" s="169"/>
      <c r="T80" s="170"/>
      <c r="U80" s="509" t="s" ph="1">
        <v>652</v>
      </c>
      <c r="V80" s="509" t="s">
        <v>105</v>
      </c>
      <c r="W80" s="506">
        <v>8</v>
      </c>
      <c r="X80" s="171"/>
    </row>
    <row r="81" spans="3:24" ht="15" customHeight="1">
      <c r="C81" s="11"/>
      <c r="D81" s="507"/>
      <c r="E81" s="509"/>
      <c r="F81" s="509"/>
      <c r="G81" s="166"/>
      <c r="H81" s="166"/>
      <c r="I81" s="166"/>
      <c r="J81" s="174"/>
      <c r="K81" s="183">
        <v>9</v>
      </c>
      <c r="L81" s="184"/>
      <c r="M81" s="184"/>
      <c r="N81" s="185"/>
      <c r="O81" s="185"/>
      <c r="P81" s="185"/>
      <c r="Q81" s="175"/>
      <c r="R81" s="186"/>
      <c r="S81" s="175"/>
      <c r="T81" s="176">
        <v>2</v>
      </c>
      <c r="U81" s="509"/>
      <c r="V81" s="509"/>
      <c r="W81" s="507"/>
      <c r="X81" s="189"/>
    </row>
    <row r="82" spans="3:24" ht="15" customHeight="1">
      <c r="C82" s="162"/>
      <c r="D82" s="506">
        <v>4</v>
      </c>
      <c r="E82" s="509" t="s" ph="1">
        <v>647</v>
      </c>
      <c r="F82" s="509" t="s">
        <v>79</v>
      </c>
      <c r="G82" s="165"/>
      <c r="H82" s="165"/>
      <c r="I82" s="166"/>
      <c r="J82" s="174"/>
      <c r="K82" s="166"/>
      <c r="L82" s="167"/>
      <c r="M82" s="167"/>
      <c r="N82" s="168"/>
      <c r="O82" s="168"/>
      <c r="P82" s="168"/>
      <c r="Q82" s="175"/>
      <c r="R82" s="175"/>
      <c r="S82" s="182"/>
      <c r="T82" s="170"/>
      <c r="U82" s="509" t="s" ph="1">
        <v>653</v>
      </c>
      <c r="V82" s="509" t="s">
        <v>89</v>
      </c>
      <c r="W82" s="506">
        <v>9</v>
      </c>
      <c r="X82" s="171"/>
    </row>
    <row r="83" spans="3:24" ht="15" customHeight="1">
      <c r="C83" s="11"/>
      <c r="D83" s="507"/>
      <c r="E83" s="509"/>
      <c r="F83" s="509"/>
      <c r="G83" s="166"/>
      <c r="H83" s="173">
        <v>4</v>
      </c>
      <c r="I83" s="174"/>
      <c r="J83" s="174"/>
      <c r="K83" s="166"/>
      <c r="L83" s="167"/>
      <c r="M83" s="167"/>
      <c r="N83" s="168"/>
      <c r="O83" s="168"/>
      <c r="P83" s="168"/>
      <c r="Q83" s="175"/>
      <c r="R83" s="175"/>
      <c r="S83" s="169">
        <v>6</v>
      </c>
      <c r="T83" s="169"/>
      <c r="U83" s="509"/>
      <c r="V83" s="509"/>
      <c r="W83" s="507"/>
      <c r="X83" s="189"/>
    </row>
    <row r="84" spans="3:24" ht="15" customHeight="1">
      <c r="C84" s="162"/>
      <c r="D84" s="506">
        <v>5</v>
      </c>
      <c r="E84" s="509" t="s" ph="1">
        <v>648</v>
      </c>
      <c r="F84" s="509" t="s">
        <v>92</v>
      </c>
      <c r="G84" s="165"/>
      <c r="H84" s="165"/>
      <c r="I84" s="187"/>
      <c r="J84" s="166"/>
      <c r="K84" s="166"/>
      <c r="L84" s="167"/>
      <c r="M84" s="167"/>
      <c r="N84" s="168"/>
      <c r="O84" s="168"/>
      <c r="P84" s="168"/>
      <c r="Q84" s="169"/>
      <c r="R84" s="182"/>
      <c r="S84" s="170"/>
      <c r="T84" s="170"/>
      <c r="U84" s="509" t="s" ph="1">
        <v>670</v>
      </c>
      <c r="V84" s="509" t="s">
        <v>88</v>
      </c>
      <c r="W84" s="506">
        <v>10</v>
      </c>
      <c r="X84" s="171"/>
    </row>
    <row r="85" spans="3:24" ht="15" customHeight="1">
      <c r="C85" s="11"/>
      <c r="D85" s="507"/>
      <c r="E85" s="509"/>
      <c r="F85" s="509"/>
      <c r="G85" s="166"/>
      <c r="H85" s="166"/>
      <c r="I85" s="166"/>
      <c r="J85" s="166"/>
      <c r="K85" s="166"/>
      <c r="L85" s="167"/>
      <c r="M85" s="167"/>
      <c r="N85" s="168"/>
      <c r="O85" s="168"/>
      <c r="P85" s="168"/>
      <c r="Q85" s="169"/>
      <c r="R85" s="169"/>
      <c r="S85" s="169"/>
      <c r="T85" s="169"/>
      <c r="U85" s="509"/>
      <c r="V85" s="509"/>
      <c r="W85" s="507"/>
      <c r="X85" s="189"/>
    </row>
    <row r="86" spans="3:24" ht="15" customHeight="1">
      <c r="C86" s="11"/>
      <c r="D86" s="172"/>
      <c r="E86" s="164"/>
      <c r="F86" s="164"/>
      <c r="G86" s="166"/>
      <c r="H86" s="166"/>
      <c r="I86" s="166"/>
      <c r="J86" s="166"/>
      <c r="K86" s="166"/>
      <c r="L86" s="167"/>
      <c r="M86" s="167"/>
      <c r="N86" s="168"/>
      <c r="O86" s="168"/>
      <c r="P86" s="168"/>
      <c r="Q86" s="169"/>
      <c r="R86" s="169"/>
      <c r="S86" s="169"/>
      <c r="T86" s="169"/>
      <c r="U86" s="164"/>
      <c r="V86" s="164"/>
      <c r="W86" s="172"/>
      <c r="X86" s="189"/>
    </row>
    <row r="87" spans="3:24" ht="15" customHeight="1">
      <c r="C87" s="11"/>
      <c r="D87" s="172"/>
      <c r="E87" s="164"/>
      <c r="F87" s="164"/>
      <c r="G87" s="166"/>
      <c r="H87" s="166"/>
      <c r="I87" s="166"/>
      <c r="J87" s="166"/>
      <c r="K87" s="166"/>
      <c r="L87" s="191"/>
      <c r="M87" s="511" t="s">
        <v>617</v>
      </c>
      <c r="N87" s="511"/>
      <c r="O87" s="169"/>
      <c r="P87" s="169"/>
      <c r="Q87" s="169"/>
      <c r="R87" s="169"/>
      <c r="S87" s="169"/>
      <c r="T87" s="169"/>
      <c r="U87" s="164"/>
      <c r="V87" s="164"/>
      <c r="W87" s="172"/>
      <c r="X87" s="189"/>
    </row>
    <row r="88" spans="3:24" ht="15" customHeight="1">
      <c r="C88" s="11"/>
      <c r="D88" s="172"/>
      <c r="E88" s="164"/>
      <c r="F88" s="164"/>
      <c r="G88" s="166"/>
      <c r="H88" s="512" t="s">
        <v>634</v>
      </c>
      <c r="I88" s="512"/>
      <c r="J88" s="512"/>
      <c r="K88" s="165"/>
      <c r="L88" s="208"/>
      <c r="M88" s="208"/>
      <c r="N88" s="190"/>
      <c r="O88" s="170"/>
      <c r="P88" s="170"/>
      <c r="Q88" s="512" t="s">
        <v>642</v>
      </c>
      <c r="R88" s="512"/>
      <c r="S88" s="512"/>
      <c r="T88" s="169"/>
      <c r="U88" s="164"/>
      <c r="V88" s="164"/>
      <c r="W88" s="172"/>
      <c r="X88" s="189"/>
    </row>
    <row r="89" spans="3:24" ht="15" customHeight="1">
      <c r="C89" s="11"/>
      <c r="D89" s="172"/>
      <c r="E89" s="164"/>
      <c r="F89" s="164"/>
      <c r="G89" s="166"/>
      <c r="H89" s="512"/>
      <c r="I89" s="512"/>
      <c r="J89" s="512"/>
      <c r="K89" s="166"/>
      <c r="L89" s="191"/>
      <c r="M89" s="514" t="s">
        <v>641</v>
      </c>
      <c r="N89" s="514"/>
      <c r="O89" s="169"/>
      <c r="P89" s="169"/>
      <c r="Q89" s="512"/>
      <c r="R89" s="512"/>
      <c r="S89" s="512"/>
      <c r="T89" s="169"/>
      <c r="U89" s="164"/>
      <c r="V89" s="164"/>
      <c r="W89" s="172"/>
      <c r="X89" s="189"/>
    </row>
    <row r="90" spans="3:24" ht="15" customHeight="1">
      <c r="C90" s="11"/>
      <c r="D90" s="172"/>
      <c r="E90" s="164"/>
      <c r="F90" s="164"/>
      <c r="G90" s="166"/>
      <c r="H90" s="217"/>
      <c r="I90" s="217"/>
      <c r="J90" s="217"/>
      <c r="K90" s="166"/>
      <c r="L90" s="191"/>
      <c r="M90" s="218"/>
      <c r="N90" s="218"/>
      <c r="O90" s="169"/>
      <c r="P90" s="169"/>
      <c r="Q90" s="217"/>
      <c r="R90" s="217"/>
      <c r="S90" s="217"/>
      <c r="T90" s="169"/>
      <c r="U90" s="164"/>
      <c r="V90" s="164"/>
      <c r="W90" s="172"/>
      <c r="X90" s="189"/>
    </row>
    <row r="91" spans="3:24" ht="15" customHeight="1">
      <c r="C91" s="11"/>
      <c r="D91" s="172"/>
      <c r="E91" s="164"/>
      <c r="F91" s="164"/>
      <c r="G91" s="166"/>
      <c r="H91" s="217"/>
      <c r="I91" s="217"/>
      <c r="J91" s="217"/>
      <c r="K91" s="166"/>
      <c r="L91" s="191"/>
      <c r="M91" s="218"/>
      <c r="N91" s="218"/>
      <c r="O91" s="169"/>
      <c r="P91" s="169"/>
      <c r="Q91" s="217"/>
      <c r="R91" s="217"/>
      <c r="S91" s="217"/>
      <c r="T91" s="169"/>
      <c r="U91" s="164"/>
      <c r="V91" s="164"/>
      <c r="W91" s="172"/>
      <c r="X91" s="189"/>
    </row>
    <row r="92" spans="3:24" ht="15" customHeight="1">
      <c r="C92" s="11"/>
      <c r="D92" s="172"/>
      <c r="E92" s="164"/>
      <c r="F92" s="164"/>
      <c r="G92" s="166"/>
      <c r="H92" s="217"/>
      <c r="I92" s="217"/>
      <c r="J92" s="217"/>
      <c r="K92" s="166"/>
      <c r="L92" s="191"/>
      <c r="M92" s="218"/>
      <c r="N92" s="218"/>
      <c r="O92" s="169"/>
      <c r="P92" s="169"/>
      <c r="Q92" s="217"/>
      <c r="R92" s="217"/>
      <c r="S92" s="217"/>
      <c r="T92" s="169"/>
      <c r="U92" s="164"/>
      <c r="V92" s="164"/>
      <c r="W92" s="172"/>
      <c r="X92" s="189"/>
    </row>
    <row r="93" spans="3:24" ht="15" customHeight="1">
      <c r="C93" s="11"/>
      <c r="D93" s="172"/>
      <c r="E93" s="164"/>
      <c r="F93" s="164"/>
      <c r="G93" s="166"/>
      <c r="H93" s="217"/>
      <c r="I93" s="217"/>
      <c r="J93" s="217"/>
      <c r="K93" s="166"/>
      <c r="L93" s="191"/>
      <c r="M93" s="218"/>
      <c r="N93" s="218"/>
      <c r="O93" s="169"/>
      <c r="P93" s="169"/>
      <c r="Q93" s="217"/>
      <c r="R93" s="217"/>
      <c r="S93" s="217"/>
      <c r="T93" s="169"/>
      <c r="U93" s="164"/>
      <c r="V93" s="164"/>
      <c r="W93" s="172"/>
      <c r="X93" s="189"/>
    </row>
    <row r="94" spans="3:24" ht="15" customHeight="1">
      <c r="C94" s="11"/>
      <c r="D94" s="172"/>
      <c r="E94" s="164"/>
      <c r="F94" s="164"/>
      <c r="G94" s="166"/>
      <c r="H94" s="217"/>
      <c r="I94" s="217"/>
      <c r="J94" s="217"/>
      <c r="K94" s="166"/>
      <c r="L94" s="191"/>
      <c r="M94" s="218"/>
      <c r="N94" s="218"/>
      <c r="O94" s="169"/>
      <c r="P94" s="169"/>
      <c r="Q94" s="217"/>
      <c r="R94" s="217"/>
      <c r="S94" s="217"/>
      <c r="T94" s="169"/>
      <c r="U94" s="164"/>
      <c r="V94" s="164"/>
      <c r="W94" s="172"/>
      <c r="X94" s="189"/>
    </row>
    <row r="95" spans="3:24" ht="15" customHeight="1">
      <c r="C95" s="11"/>
      <c r="D95" s="172"/>
      <c r="E95" s="164"/>
      <c r="F95" s="164"/>
      <c r="G95" s="166"/>
      <c r="H95" s="217"/>
      <c r="I95" s="217"/>
      <c r="J95" s="217"/>
      <c r="K95" s="166"/>
      <c r="L95" s="191"/>
      <c r="M95" s="218"/>
      <c r="N95" s="218"/>
      <c r="O95" s="169"/>
      <c r="P95" s="169"/>
      <c r="Q95" s="217"/>
      <c r="R95" s="217"/>
      <c r="S95" s="217"/>
      <c r="T95" s="169"/>
      <c r="U95" s="164"/>
      <c r="V95" s="164"/>
      <c r="W95" s="172"/>
      <c r="X95" s="189"/>
    </row>
    <row r="96" spans="3:24" ht="15" customHeight="1">
      <c r="C96" s="11"/>
      <c r="D96" s="172"/>
      <c r="E96" s="164"/>
      <c r="F96" s="164"/>
      <c r="G96" s="166"/>
      <c r="H96" s="217"/>
      <c r="I96" s="217"/>
      <c r="J96" s="217"/>
      <c r="K96" s="166"/>
      <c r="L96" s="191"/>
      <c r="M96" s="218"/>
      <c r="N96" s="218"/>
      <c r="O96" s="169"/>
      <c r="P96" s="169"/>
      <c r="Q96" s="217"/>
      <c r="R96" s="217"/>
      <c r="S96" s="217"/>
      <c r="T96" s="169"/>
      <c r="U96" s="164"/>
      <c r="V96" s="164"/>
      <c r="W96" s="172"/>
      <c r="X96" s="189"/>
    </row>
    <row r="99" spans="3:24" s="157" customFormat="1" ht="30" customHeight="1">
      <c r="D99" s="219"/>
      <c r="E99" s="220"/>
      <c r="F99" s="220"/>
      <c r="G99" s="505" t="s">
        <v>569</v>
      </c>
      <c r="H99" s="505"/>
      <c r="I99" s="505"/>
      <c r="J99" s="505"/>
      <c r="K99" s="505"/>
      <c r="L99" s="505"/>
      <c r="M99" s="505"/>
      <c r="N99" s="505"/>
      <c r="O99" s="505"/>
      <c r="P99" s="505"/>
      <c r="Q99" s="505"/>
      <c r="R99" s="505"/>
      <c r="S99" s="505"/>
      <c r="T99" s="505"/>
      <c r="U99" s="219"/>
      <c r="V99" s="221"/>
      <c r="W99" s="222"/>
    </row>
    <row r="100" spans="3:24" s="159" customFormat="1" ht="14.1" customHeight="1">
      <c r="G100" s="160"/>
      <c r="H100" s="160"/>
      <c r="I100" s="160"/>
      <c r="J100" s="160"/>
      <c r="K100" s="160"/>
      <c r="L100" s="201"/>
      <c r="M100" s="201"/>
      <c r="N100" s="160"/>
      <c r="O100" s="160"/>
      <c r="P100" s="161"/>
      <c r="Q100" s="161"/>
      <c r="R100" s="161"/>
      <c r="S100" s="161"/>
      <c r="T100" s="161"/>
    </row>
    <row r="101" spans="3:24" s="159" customFormat="1" ht="14.1" customHeight="1">
      <c r="G101" s="160"/>
      <c r="H101" s="160"/>
      <c r="I101" s="160"/>
      <c r="J101" s="160"/>
      <c r="K101" s="160"/>
      <c r="L101" s="161"/>
      <c r="M101" s="161"/>
      <c r="N101" s="160"/>
      <c r="O101" s="160"/>
      <c r="P101" s="161"/>
      <c r="Q101" s="161"/>
      <c r="R101" s="161"/>
      <c r="S101" s="161"/>
      <c r="T101" s="161"/>
    </row>
    <row r="102" spans="3:24" ht="15" customHeight="1">
      <c r="C102" s="162"/>
      <c r="D102" s="506">
        <v>1</v>
      </c>
      <c r="E102" s="509" t="s" ph="1">
        <v>646</v>
      </c>
      <c r="F102" s="509" t="s">
        <v>91</v>
      </c>
      <c r="G102" s="165"/>
      <c r="H102" s="166"/>
      <c r="I102" s="166"/>
      <c r="J102" s="166"/>
      <c r="K102" s="167"/>
      <c r="L102" s="167"/>
      <c r="M102" s="167"/>
      <c r="N102" s="168"/>
      <c r="O102" s="168"/>
      <c r="P102" s="168"/>
      <c r="Q102" s="168"/>
      <c r="R102" s="169"/>
      <c r="S102" s="169"/>
      <c r="T102" s="170"/>
      <c r="U102" s="509" t="s" ph="1">
        <v>570</v>
      </c>
      <c r="V102" s="509" t="s">
        <v>88</v>
      </c>
      <c r="W102" s="506">
        <v>5</v>
      </c>
      <c r="X102" s="171"/>
    </row>
    <row r="103" spans="3:24" ht="15" customHeight="1">
      <c r="C103" s="11"/>
      <c r="D103" s="507"/>
      <c r="E103" s="509"/>
      <c r="F103" s="509"/>
      <c r="G103" s="173">
        <v>1</v>
      </c>
      <c r="H103" s="174"/>
      <c r="I103" s="166"/>
      <c r="J103" s="166"/>
      <c r="K103" s="167"/>
      <c r="L103" s="167"/>
      <c r="M103" s="167"/>
      <c r="N103" s="168"/>
      <c r="O103" s="168"/>
      <c r="P103" s="168"/>
      <c r="Q103" s="168"/>
      <c r="R103" s="169"/>
      <c r="S103" s="175"/>
      <c r="T103" s="176">
        <v>3</v>
      </c>
      <c r="U103" s="509"/>
      <c r="V103" s="509"/>
      <c r="W103" s="507"/>
      <c r="X103" s="189"/>
    </row>
    <row r="104" spans="3:24" ht="15" customHeight="1">
      <c r="C104" s="162"/>
      <c r="D104" s="506">
        <v>2</v>
      </c>
      <c r="E104" s="509" t="s" ph="1">
        <v>643</v>
      </c>
      <c r="F104" s="509" t="s">
        <v>89</v>
      </c>
      <c r="G104" s="165"/>
      <c r="H104" s="187"/>
      <c r="I104" s="174"/>
      <c r="J104" s="166"/>
      <c r="K104" s="167"/>
      <c r="L104" s="167"/>
      <c r="M104" s="167"/>
      <c r="N104" s="168"/>
      <c r="O104" s="168"/>
      <c r="P104" s="168"/>
      <c r="Q104" s="168"/>
      <c r="R104" s="175"/>
      <c r="S104" s="182"/>
      <c r="T104" s="170"/>
      <c r="U104" s="509" t="s" ph="1">
        <v>645</v>
      </c>
      <c r="V104" s="509" t="s">
        <v>89</v>
      </c>
      <c r="W104" s="506">
        <v>6</v>
      </c>
      <c r="X104" s="171"/>
    </row>
    <row r="105" spans="3:24" ht="15" customHeight="1">
      <c r="C105" s="11"/>
      <c r="D105" s="507"/>
      <c r="E105" s="509"/>
      <c r="F105" s="509"/>
      <c r="G105" s="166"/>
      <c r="H105" s="166">
        <v>5</v>
      </c>
      <c r="I105" s="177"/>
      <c r="J105" s="165"/>
      <c r="K105" s="178"/>
      <c r="L105" s="178"/>
      <c r="M105" s="178"/>
      <c r="N105" s="179"/>
      <c r="O105" s="180"/>
      <c r="P105" s="180"/>
      <c r="Q105" s="180"/>
      <c r="R105" s="181"/>
      <c r="S105" s="169">
        <v>6</v>
      </c>
      <c r="T105" s="169"/>
      <c r="U105" s="509"/>
      <c r="V105" s="509"/>
      <c r="W105" s="507"/>
      <c r="X105" s="189"/>
    </row>
    <row r="106" spans="3:24" ht="15" customHeight="1">
      <c r="C106" s="162"/>
      <c r="D106" s="506">
        <v>3</v>
      </c>
      <c r="E106" s="509" t="s" ph="1">
        <v>644</v>
      </c>
      <c r="F106" s="509" t="s">
        <v>80</v>
      </c>
      <c r="G106" s="165"/>
      <c r="H106" s="166"/>
      <c r="I106" s="174"/>
      <c r="J106" s="183">
        <v>7</v>
      </c>
      <c r="K106" s="184"/>
      <c r="L106" s="184"/>
      <c r="M106" s="184"/>
      <c r="N106" s="185"/>
      <c r="O106" s="185"/>
      <c r="P106" s="185"/>
      <c r="Q106" s="185"/>
      <c r="R106" s="175"/>
      <c r="S106" s="186"/>
      <c r="T106" s="170"/>
      <c r="U106" s="509" t="s" ph="1">
        <v>571</v>
      </c>
      <c r="V106" s="509" t="s">
        <v>92</v>
      </c>
      <c r="W106" s="506">
        <v>7</v>
      </c>
      <c r="X106" s="171"/>
    </row>
    <row r="107" spans="3:24" ht="15" customHeight="1">
      <c r="C107" s="11"/>
      <c r="D107" s="507"/>
      <c r="E107" s="509"/>
      <c r="F107" s="509"/>
      <c r="G107" s="173">
        <v>2</v>
      </c>
      <c r="H107" s="174"/>
      <c r="I107" s="174"/>
      <c r="J107" s="166"/>
      <c r="K107" s="167"/>
      <c r="L107" s="167"/>
      <c r="M107" s="167"/>
      <c r="N107" s="168"/>
      <c r="O107" s="168"/>
      <c r="P107" s="168"/>
      <c r="Q107" s="168"/>
      <c r="R107" s="175"/>
      <c r="S107" s="175"/>
      <c r="T107" s="176">
        <v>4</v>
      </c>
      <c r="U107" s="509"/>
      <c r="V107" s="509"/>
      <c r="W107" s="507"/>
      <c r="X107" s="189"/>
    </row>
    <row r="108" spans="3:24" ht="15" customHeight="1">
      <c r="C108" s="162"/>
      <c r="D108" s="506">
        <v>4</v>
      </c>
      <c r="E108" s="509" t="s" ph="1">
        <v>572</v>
      </c>
      <c r="F108" s="509" t="s">
        <v>76</v>
      </c>
      <c r="G108" s="165"/>
      <c r="H108" s="187"/>
      <c r="I108" s="166"/>
      <c r="J108" s="166"/>
      <c r="K108" s="167"/>
      <c r="L108" s="167"/>
      <c r="M108" s="167"/>
      <c r="N108" s="168"/>
      <c r="O108" s="168"/>
      <c r="P108" s="168"/>
      <c r="Q108" s="168"/>
      <c r="R108" s="169"/>
      <c r="S108" s="182"/>
      <c r="T108" s="170"/>
      <c r="U108" s="509" t="s" ph="1">
        <v>104</v>
      </c>
      <c r="V108" s="509" t="s">
        <v>89</v>
      </c>
      <c r="W108" s="506">
        <v>8</v>
      </c>
      <c r="X108" s="171"/>
    </row>
    <row r="109" spans="3:24" ht="15" customHeight="1">
      <c r="C109" s="11"/>
      <c r="D109" s="507"/>
      <c r="E109" s="509"/>
      <c r="F109" s="509"/>
      <c r="G109" s="166"/>
      <c r="H109" s="166"/>
      <c r="I109" s="166"/>
      <c r="J109" s="166"/>
      <c r="K109" s="167"/>
      <c r="L109" s="167"/>
      <c r="M109" s="167"/>
      <c r="N109" s="168"/>
      <c r="O109" s="168"/>
      <c r="P109" s="168"/>
      <c r="Q109" s="168"/>
      <c r="R109" s="169"/>
      <c r="S109" s="169"/>
      <c r="T109" s="169"/>
      <c r="U109" s="509"/>
      <c r="V109" s="509"/>
      <c r="W109" s="507"/>
      <c r="X109" s="189"/>
    </row>
  </sheetData>
  <mergeCells count="193">
    <mergeCell ref="M89:N89"/>
    <mergeCell ref="W108:W109"/>
    <mergeCell ref="M39:N39"/>
    <mergeCell ref="H40:J41"/>
    <mergeCell ref="Q40:S41"/>
    <mergeCell ref="M41:N41"/>
    <mergeCell ref="M64:N64"/>
    <mergeCell ref="H65:J66"/>
    <mergeCell ref="Q65:S66"/>
    <mergeCell ref="M66:N66"/>
    <mergeCell ref="V102:V103"/>
    <mergeCell ref="W102:W103"/>
    <mergeCell ref="G99:T99"/>
    <mergeCell ref="G73:T73"/>
    <mergeCell ref="W59:W60"/>
    <mergeCell ref="W55:W56"/>
    <mergeCell ref="W106:W107"/>
    <mergeCell ref="W82:W83"/>
    <mergeCell ref="M87:N87"/>
    <mergeCell ref="H88:J89"/>
    <mergeCell ref="Q88:S89"/>
    <mergeCell ref="D108:D109"/>
    <mergeCell ref="E108:E109"/>
    <mergeCell ref="F108:F109"/>
    <mergeCell ref="U108:U109"/>
    <mergeCell ref="V108:V109"/>
    <mergeCell ref="D106:D107"/>
    <mergeCell ref="E106:E107"/>
    <mergeCell ref="F106:F107"/>
    <mergeCell ref="U106:U107"/>
    <mergeCell ref="V106:V107"/>
    <mergeCell ref="D104:D105"/>
    <mergeCell ref="E104:E105"/>
    <mergeCell ref="F104:F105"/>
    <mergeCell ref="U104:U105"/>
    <mergeCell ref="V104:V105"/>
    <mergeCell ref="W104:W105"/>
    <mergeCell ref="D102:D103"/>
    <mergeCell ref="E102:E103"/>
    <mergeCell ref="F102:F103"/>
    <mergeCell ref="U102:U103"/>
    <mergeCell ref="D84:D85"/>
    <mergeCell ref="E84:E85"/>
    <mergeCell ref="F84:F85"/>
    <mergeCell ref="U84:U85"/>
    <mergeCell ref="V84:V85"/>
    <mergeCell ref="W84:W85"/>
    <mergeCell ref="D82:D83"/>
    <mergeCell ref="E82:E83"/>
    <mergeCell ref="F82:F83"/>
    <mergeCell ref="U82:U83"/>
    <mergeCell ref="V82:V83"/>
    <mergeCell ref="D80:D81"/>
    <mergeCell ref="E80:E81"/>
    <mergeCell ref="F80:F81"/>
    <mergeCell ref="U80:U81"/>
    <mergeCell ref="V80:V81"/>
    <mergeCell ref="W80:W81"/>
    <mergeCell ref="V76:V77"/>
    <mergeCell ref="W76:W77"/>
    <mergeCell ref="D78:D79"/>
    <mergeCell ref="E78:E79"/>
    <mergeCell ref="F78:F79"/>
    <mergeCell ref="U78:U79"/>
    <mergeCell ref="V78:V79"/>
    <mergeCell ref="W78:W79"/>
    <mergeCell ref="D76:D77"/>
    <mergeCell ref="E76:E77"/>
    <mergeCell ref="F76:F77"/>
    <mergeCell ref="U76:U77"/>
    <mergeCell ref="D61:D62"/>
    <mergeCell ref="E61:E62"/>
    <mergeCell ref="F61:F62"/>
    <mergeCell ref="U61:U62"/>
    <mergeCell ref="V61:V62"/>
    <mergeCell ref="W61:W62"/>
    <mergeCell ref="D59:D60"/>
    <mergeCell ref="E59:E60"/>
    <mergeCell ref="F59:F60"/>
    <mergeCell ref="U59:U60"/>
    <mergeCell ref="V59:V60"/>
    <mergeCell ref="D57:D58"/>
    <mergeCell ref="E57:E58"/>
    <mergeCell ref="F57:F58"/>
    <mergeCell ref="U57:U58"/>
    <mergeCell ref="V57:V58"/>
    <mergeCell ref="W57:W58"/>
    <mergeCell ref="D55:D56"/>
    <mergeCell ref="E55:E56"/>
    <mergeCell ref="F55:F56"/>
    <mergeCell ref="U55:U56"/>
    <mergeCell ref="V55:V56"/>
    <mergeCell ref="D51:D52"/>
    <mergeCell ref="E51:E52"/>
    <mergeCell ref="F51:F52"/>
    <mergeCell ref="U51:U52"/>
    <mergeCell ref="V51:V52"/>
    <mergeCell ref="W51:W52"/>
    <mergeCell ref="D53:D54"/>
    <mergeCell ref="E53:E54"/>
    <mergeCell ref="F53:F54"/>
    <mergeCell ref="U53:U54"/>
    <mergeCell ref="V53:V54"/>
    <mergeCell ref="W53:W54"/>
    <mergeCell ref="U36:U37"/>
    <mergeCell ref="V36:V37"/>
    <mergeCell ref="W36:W37"/>
    <mergeCell ref="G46:T46"/>
    <mergeCell ref="D49:D50"/>
    <mergeCell ref="E49:E50"/>
    <mergeCell ref="F49:F50"/>
    <mergeCell ref="U49:U50"/>
    <mergeCell ref="V49:V50"/>
    <mergeCell ref="W49:W50"/>
    <mergeCell ref="W32:W33"/>
    <mergeCell ref="D34:D35"/>
    <mergeCell ref="E34:E35"/>
    <mergeCell ref="F34:F35"/>
    <mergeCell ref="U34:U35"/>
    <mergeCell ref="V34:V35"/>
    <mergeCell ref="W34:W35"/>
    <mergeCell ref="D32:D33"/>
    <mergeCell ref="E32:E33"/>
    <mergeCell ref="F32:F33"/>
    <mergeCell ref="U32:U33"/>
    <mergeCell ref="V32:V33"/>
    <mergeCell ref="W28:W29"/>
    <mergeCell ref="D30:D31"/>
    <mergeCell ref="E30:E31"/>
    <mergeCell ref="F30:F31"/>
    <mergeCell ref="U30:U31"/>
    <mergeCell ref="V30:V31"/>
    <mergeCell ref="W30:W31"/>
    <mergeCell ref="D28:D29"/>
    <mergeCell ref="E28:E29"/>
    <mergeCell ref="F28:F29"/>
    <mergeCell ref="U28:U29"/>
    <mergeCell ref="V28:V29"/>
    <mergeCell ref="W24:W25"/>
    <mergeCell ref="D26:D27"/>
    <mergeCell ref="E26:E27"/>
    <mergeCell ref="F26:F27"/>
    <mergeCell ref="U26:U27"/>
    <mergeCell ref="V26:V27"/>
    <mergeCell ref="W26:W27"/>
    <mergeCell ref="D24:D25"/>
    <mergeCell ref="E24:E25"/>
    <mergeCell ref="F24:F25"/>
    <mergeCell ref="U24:U25"/>
    <mergeCell ref="V24:V25"/>
    <mergeCell ref="W20:W21"/>
    <mergeCell ref="D22:D23"/>
    <mergeCell ref="E22:E23"/>
    <mergeCell ref="F22:F23"/>
    <mergeCell ref="U22:U23"/>
    <mergeCell ref="V22:V23"/>
    <mergeCell ref="W22:W23"/>
    <mergeCell ref="D20:D21"/>
    <mergeCell ref="E20:E21"/>
    <mergeCell ref="F20:F21"/>
    <mergeCell ref="U20:U21"/>
    <mergeCell ref="V20:V21"/>
    <mergeCell ref="D14:D15"/>
    <mergeCell ref="E14:E15"/>
    <mergeCell ref="F14:F15"/>
    <mergeCell ref="U14:U15"/>
    <mergeCell ref="V14:V15"/>
    <mergeCell ref="W14:W15"/>
    <mergeCell ref="W16:W17"/>
    <mergeCell ref="D18:D19"/>
    <mergeCell ref="E18:E19"/>
    <mergeCell ref="F18:F19"/>
    <mergeCell ref="U18:U19"/>
    <mergeCell ref="V18:V19"/>
    <mergeCell ref="W18:W19"/>
    <mergeCell ref="D16:D17"/>
    <mergeCell ref="E16:E17"/>
    <mergeCell ref="F16:F17"/>
    <mergeCell ref="U16:U17"/>
    <mergeCell ref="V16:V17"/>
    <mergeCell ref="G7:T7"/>
    <mergeCell ref="D10:D11"/>
    <mergeCell ref="E10:E11"/>
    <mergeCell ref="F10:F11"/>
    <mergeCell ref="U10:U11"/>
    <mergeCell ref="V10:V11"/>
    <mergeCell ref="W10:W11"/>
    <mergeCell ref="D12:D13"/>
    <mergeCell ref="E12:E13"/>
    <mergeCell ref="F12:F13"/>
    <mergeCell ref="U12:U13"/>
    <mergeCell ref="V12:V13"/>
    <mergeCell ref="W12:W13"/>
  </mergeCells>
  <phoneticPr fontId="10"/>
  <conditionalFormatting sqref="E10:E35 E49:E70">
    <cfRule type="expression" dxfId="8" priority="11">
      <formula>#REF!&lt;&gt;#REF!</formula>
    </cfRule>
  </conditionalFormatting>
  <conditionalFormatting sqref="E76:E96">
    <cfRule type="expression" dxfId="7" priority="5">
      <formula>#REF!&lt;&gt;#REF!</formula>
    </cfRule>
  </conditionalFormatting>
  <conditionalFormatting sqref="E102:E109">
    <cfRule type="expression" dxfId="6" priority="2">
      <formula>#REF!&lt;&gt;#REF!</formula>
    </cfRule>
  </conditionalFormatting>
  <conditionalFormatting sqref="F10:F35 V10:V43 F49:F70 V49:V70">
    <cfRule type="cellIs" dxfId="5" priority="12" operator="equal">
      <formula>#REF!</formula>
    </cfRule>
  </conditionalFormatting>
  <conditionalFormatting sqref="F76:F96 V76:V96">
    <cfRule type="cellIs" dxfId="4" priority="6" operator="equal">
      <formula>#REF!</formula>
    </cfRule>
  </conditionalFormatting>
  <conditionalFormatting sqref="F102:F109 V102:V109">
    <cfRule type="cellIs" dxfId="3" priority="3" operator="equal">
      <formula>#REF!</formula>
    </cfRule>
  </conditionalFormatting>
  <conditionalFormatting sqref="U10:U43 U49:U70">
    <cfRule type="expression" dxfId="2" priority="10">
      <formula>#REF!&lt;&gt;#REF!</formula>
    </cfRule>
  </conditionalFormatting>
  <conditionalFormatting sqref="U76:U96">
    <cfRule type="expression" dxfId="1" priority="4">
      <formula>#REF!&lt;&gt;#REF!</formula>
    </cfRule>
  </conditionalFormatting>
  <conditionalFormatting sqref="U102:U109">
    <cfRule type="expression" dxfId="0" priority="1">
      <formula>#REF!&lt;&gt;#REF!</formula>
    </cfRule>
  </conditionalFormatting>
  <printOptions horizontalCentered="1"/>
  <pageMargins left="0.59055118110236227" right="0.39370078740157483" top="0.59055118110236227" bottom="0.39370078740157483" header="0.31496062992125984" footer="0.31496062992125984"/>
  <pageSetup paperSize="9" scale="70" orientation="portrait" r:id="rId1"/>
  <rowBreaks count="1" manualBreakCount="1">
    <brk id="7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0BF91-B641-48ED-9625-4A4802261CD4}">
  <sheetPr>
    <pageSetUpPr fitToPage="1"/>
  </sheetPr>
  <dimension ref="A1:EH67"/>
  <sheetViews>
    <sheetView zoomScale="55" zoomScaleNormal="55" workbookViewId="0">
      <selection sqref="A1:EH1"/>
    </sheetView>
  </sheetViews>
  <sheetFormatPr defaultColWidth="2.75" defaultRowHeight="12"/>
  <cols>
    <col min="1" max="5" width="2.75" style="353"/>
    <col min="6" max="94" width="2.875" style="354" customWidth="1"/>
    <col min="95" max="132" width="2.875" style="353" customWidth="1"/>
    <col min="133" max="16384" width="2.75" style="353"/>
  </cols>
  <sheetData>
    <row r="1" spans="1:138" ht="35.25">
      <c r="A1" s="518" t="s">
        <v>1009</v>
      </c>
      <c r="B1" s="518"/>
      <c r="C1" s="518"/>
      <c r="D1" s="518"/>
      <c r="E1" s="518"/>
      <c r="F1" s="518"/>
      <c r="G1" s="518"/>
      <c r="H1" s="518"/>
      <c r="I1" s="518"/>
      <c r="J1" s="518"/>
      <c r="K1" s="518"/>
      <c r="L1" s="518"/>
      <c r="M1" s="518"/>
      <c r="N1" s="518"/>
      <c r="O1" s="518"/>
      <c r="P1" s="518"/>
      <c r="Q1" s="518"/>
      <c r="R1" s="518"/>
      <c r="S1" s="518"/>
      <c r="T1" s="518"/>
      <c r="U1" s="518"/>
      <c r="V1" s="518"/>
      <c r="W1" s="518"/>
      <c r="X1" s="518"/>
      <c r="Y1" s="518"/>
      <c r="Z1" s="518"/>
      <c r="AA1" s="518"/>
      <c r="AB1" s="518"/>
      <c r="AC1" s="518"/>
      <c r="AD1" s="518"/>
      <c r="AE1" s="518"/>
      <c r="AF1" s="518"/>
      <c r="AG1" s="518"/>
      <c r="AH1" s="518"/>
      <c r="AI1" s="518"/>
      <c r="AJ1" s="518"/>
      <c r="AK1" s="518"/>
      <c r="AL1" s="518"/>
      <c r="AM1" s="518"/>
      <c r="AN1" s="518"/>
      <c r="AO1" s="518"/>
      <c r="AP1" s="518"/>
      <c r="AQ1" s="518"/>
      <c r="AR1" s="518"/>
      <c r="AS1" s="518"/>
      <c r="AT1" s="518"/>
      <c r="AU1" s="518"/>
      <c r="AV1" s="518"/>
      <c r="AW1" s="518"/>
      <c r="AX1" s="518"/>
      <c r="AY1" s="518"/>
      <c r="AZ1" s="518"/>
      <c r="BA1" s="518"/>
      <c r="BB1" s="518"/>
      <c r="BC1" s="518"/>
      <c r="BD1" s="518"/>
      <c r="BE1" s="518"/>
      <c r="BF1" s="518"/>
      <c r="BG1" s="518"/>
      <c r="BH1" s="518"/>
      <c r="BI1" s="518"/>
      <c r="BJ1" s="518"/>
      <c r="BK1" s="518"/>
      <c r="BL1" s="518"/>
      <c r="BM1" s="518"/>
      <c r="BN1" s="518"/>
      <c r="BO1" s="518"/>
      <c r="BP1" s="518"/>
      <c r="BQ1" s="518"/>
      <c r="BR1" s="518"/>
      <c r="BS1" s="518"/>
      <c r="BT1" s="518"/>
      <c r="BU1" s="518"/>
      <c r="BV1" s="518"/>
      <c r="BW1" s="518"/>
      <c r="BX1" s="518"/>
      <c r="BY1" s="518"/>
      <c r="BZ1" s="518"/>
      <c r="CA1" s="518"/>
      <c r="CB1" s="518"/>
      <c r="CC1" s="518"/>
      <c r="CD1" s="518"/>
      <c r="CE1" s="518"/>
      <c r="CF1" s="518"/>
      <c r="CG1" s="518"/>
      <c r="CH1" s="518"/>
      <c r="CI1" s="518"/>
      <c r="CJ1" s="518"/>
      <c r="CK1" s="518"/>
      <c r="CL1" s="518"/>
      <c r="CM1" s="518"/>
      <c r="CN1" s="518"/>
      <c r="CO1" s="518"/>
      <c r="CP1" s="518"/>
      <c r="CQ1" s="518"/>
      <c r="CR1" s="518"/>
      <c r="CS1" s="518"/>
      <c r="CT1" s="518"/>
      <c r="CU1" s="518"/>
      <c r="CV1" s="518"/>
      <c r="CW1" s="518"/>
      <c r="CX1" s="518"/>
      <c r="CY1" s="518"/>
      <c r="CZ1" s="518"/>
      <c r="DA1" s="518"/>
      <c r="DB1" s="518"/>
      <c r="DC1" s="518"/>
      <c r="DD1" s="518"/>
      <c r="DE1" s="518"/>
      <c r="DF1" s="518"/>
      <c r="DG1" s="518"/>
      <c r="DH1" s="518"/>
      <c r="DI1" s="518"/>
      <c r="DJ1" s="518"/>
      <c r="DK1" s="518"/>
      <c r="DL1" s="518"/>
      <c r="DM1" s="518"/>
      <c r="DN1" s="518"/>
      <c r="DO1" s="518"/>
      <c r="DP1" s="518"/>
      <c r="DQ1" s="518"/>
      <c r="DR1" s="518"/>
      <c r="DS1" s="518"/>
      <c r="DT1" s="518"/>
      <c r="DU1" s="518"/>
      <c r="DV1" s="518"/>
      <c r="DW1" s="518"/>
      <c r="DX1" s="518"/>
      <c r="DY1" s="518"/>
      <c r="DZ1" s="518"/>
      <c r="EA1" s="518"/>
      <c r="EB1" s="518"/>
      <c r="EC1" s="518"/>
      <c r="ED1" s="518"/>
      <c r="EE1" s="518"/>
      <c r="EF1" s="518"/>
      <c r="EG1" s="518"/>
      <c r="EH1" s="518"/>
    </row>
    <row r="3" spans="1:138" ht="15" customHeight="1">
      <c r="A3" s="523" t="s">
        <v>855</v>
      </c>
      <c r="B3" s="523"/>
      <c r="C3" s="523"/>
      <c r="D3" s="523"/>
      <c r="E3" s="523"/>
      <c r="F3" s="523"/>
      <c r="G3" s="523"/>
      <c r="H3" s="523"/>
      <c r="I3" s="523"/>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3"/>
      <c r="AI3" s="523"/>
      <c r="AJ3" s="523"/>
      <c r="AK3" s="523"/>
      <c r="AL3" s="523"/>
      <c r="AM3" s="523"/>
      <c r="AN3" s="523"/>
      <c r="AO3" s="523"/>
      <c r="AP3" s="523"/>
      <c r="AQ3" s="523"/>
      <c r="AR3" s="523"/>
      <c r="AS3" s="523"/>
      <c r="AT3" s="523"/>
      <c r="AU3" s="523"/>
      <c r="AV3" s="523"/>
      <c r="AW3" s="523"/>
      <c r="AX3" s="523"/>
      <c r="AY3" s="523"/>
      <c r="AZ3" s="523"/>
      <c r="BA3" s="523"/>
      <c r="BB3" s="523"/>
      <c r="BC3" s="523"/>
      <c r="BD3" s="523"/>
      <c r="BE3" s="523"/>
      <c r="BF3" s="523"/>
      <c r="BG3" s="523"/>
      <c r="BH3" s="523"/>
      <c r="BI3" s="523"/>
      <c r="BJ3" s="523"/>
      <c r="BK3" s="523"/>
      <c r="BL3" s="523"/>
      <c r="BM3" s="523"/>
      <c r="BN3" s="523"/>
      <c r="BO3" s="523"/>
      <c r="BP3" s="523"/>
      <c r="BQ3" s="523"/>
      <c r="BR3" s="523"/>
      <c r="BS3" s="523"/>
      <c r="BT3" s="523"/>
      <c r="BU3" s="523"/>
      <c r="BV3" s="523"/>
      <c r="BW3" s="523"/>
      <c r="BX3" s="523"/>
      <c r="BY3" s="523"/>
      <c r="BZ3" s="523"/>
      <c r="CA3" s="523"/>
      <c r="CB3" s="523"/>
      <c r="CC3" s="523"/>
      <c r="CD3" s="523"/>
      <c r="CE3" s="523"/>
      <c r="CF3" s="523"/>
      <c r="CG3" s="523"/>
      <c r="CH3" s="523"/>
      <c r="CI3" s="523"/>
      <c r="CJ3" s="523"/>
      <c r="CK3" s="523"/>
      <c r="CL3" s="523"/>
      <c r="CM3" s="523"/>
      <c r="CN3" s="523"/>
      <c r="CO3" s="523"/>
      <c r="CP3" s="523"/>
      <c r="CQ3" s="523"/>
      <c r="CR3" s="523"/>
      <c r="CS3" s="523"/>
      <c r="CT3" s="523"/>
      <c r="CU3" s="523"/>
      <c r="CV3" s="523"/>
      <c r="CW3" s="523"/>
      <c r="CX3" s="523"/>
      <c r="CY3" s="523"/>
      <c r="CZ3" s="523"/>
      <c r="DA3" s="523"/>
      <c r="DB3" s="523"/>
      <c r="DC3" s="523"/>
      <c r="DD3" s="523"/>
      <c r="DE3" s="523"/>
      <c r="DF3" s="523"/>
      <c r="DG3" s="523"/>
      <c r="DH3" s="523"/>
      <c r="DI3" s="523"/>
      <c r="DJ3" s="523"/>
      <c r="DK3" s="523"/>
      <c r="DL3" s="523"/>
      <c r="DM3" s="523"/>
      <c r="DN3" s="523"/>
      <c r="DO3" s="523"/>
      <c r="DP3" s="523"/>
      <c r="DQ3" s="523"/>
      <c r="DR3" s="523"/>
      <c r="DS3" s="523"/>
      <c r="DT3" s="523"/>
      <c r="DU3" s="523"/>
      <c r="DV3" s="523"/>
      <c r="DW3" s="523"/>
      <c r="DX3" s="523"/>
      <c r="DY3" s="523"/>
      <c r="DZ3" s="523"/>
      <c r="EA3" s="523"/>
      <c r="EB3" s="523"/>
      <c r="EC3" s="523"/>
      <c r="ED3" s="523"/>
      <c r="EE3" s="523"/>
      <c r="EF3" s="523"/>
      <c r="EG3" s="523"/>
      <c r="EH3" s="523"/>
    </row>
    <row r="4" spans="1:138" ht="15" customHeight="1">
      <c r="A4" s="523"/>
      <c r="B4" s="523"/>
      <c r="C4" s="523"/>
      <c r="D4" s="523"/>
      <c r="E4" s="523"/>
      <c r="F4" s="523"/>
      <c r="G4" s="523"/>
      <c r="H4" s="523"/>
      <c r="I4" s="523"/>
      <c r="J4" s="523"/>
      <c r="K4" s="523"/>
      <c r="L4" s="523"/>
      <c r="M4" s="523"/>
      <c r="N4" s="523"/>
      <c r="O4" s="523"/>
      <c r="P4" s="523"/>
      <c r="Q4" s="523"/>
      <c r="R4" s="523"/>
      <c r="S4" s="523"/>
      <c r="T4" s="523"/>
      <c r="U4" s="523"/>
      <c r="V4" s="523"/>
      <c r="W4" s="523"/>
      <c r="X4" s="523"/>
      <c r="Y4" s="523"/>
      <c r="Z4" s="523"/>
      <c r="AA4" s="523"/>
      <c r="AB4" s="523"/>
      <c r="AC4" s="523"/>
      <c r="AD4" s="523"/>
      <c r="AE4" s="523"/>
      <c r="AF4" s="523"/>
      <c r="AG4" s="523"/>
      <c r="AH4" s="523"/>
      <c r="AI4" s="523"/>
      <c r="AJ4" s="523"/>
      <c r="AK4" s="523"/>
      <c r="AL4" s="523"/>
      <c r="AM4" s="523"/>
      <c r="AN4" s="523"/>
      <c r="AO4" s="523"/>
      <c r="AP4" s="523"/>
      <c r="AQ4" s="523"/>
      <c r="AR4" s="523"/>
      <c r="AS4" s="523"/>
      <c r="AT4" s="523"/>
      <c r="AU4" s="523"/>
      <c r="AV4" s="523"/>
      <c r="AW4" s="523"/>
      <c r="AX4" s="523"/>
      <c r="AY4" s="523"/>
      <c r="AZ4" s="523"/>
      <c r="BA4" s="523"/>
      <c r="BB4" s="523"/>
      <c r="BC4" s="523"/>
      <c r="BD4" s="523"/>
      <c r="BE4" s="523"/>
      <c r="BF4" s="523"/>
      <c r="BG4" s="523"/>
      <c r="BH4" s="523"/>
      <c r="BI4" s="523"/>
      <c r="BJ4" s="523"/>
      <c r="BK4" s="523"/>
      <c r="BL4" s="523"/>
      <c r="BM4" s="523"/>
      <c r="BN4" s="523"/>
      <c r="BO4" s="523"/>
      <c r="BP4" s="523"/>
      <c r="BQ4" s="523"/>
      <c r="BR4" s="523"/>
      <c r="BS4" s="523"/>
      <c r="BT4" s="523"/>
      <c r="BU4" s="523"/>
      <c r="BV4" s="523"/>
      <c r="BW4" s="523"/>
      <c r="BX4" s="523"/>
      <c r="BY4" s="523"/>
      <c r="BZ4" s="523"/>
      <c r="CA4" s="523"/>
      <c r="CB4" s="523"/>
      <c r="CC4" s="523"/>
      <c r="CD4" s="523"/>
      <c r="CE4" s="523"/>
      <c r="CF4" s="523"/>
      <c r="CG4" s="523"/>
      <c r="CH4" s="523"/>
      <c r="CI4" s="523"/>
      <c r="CJ4" s="523"/>
      <c r="CK4" s="523"/>
      <c r="CL4" s="523"/>
      <c r="CM4" s="523"/>
      <c r="CN4" s="523"/>
      <c r="CO4" s="523"/>
      <c r="CP4" s="523"/>
      <c r="CQ4" s="523"/>
      <c r="CR4" s="523"/>
      <c r="CS4" s="523"/>
      <c r="CT4" s="523"/>
      <c r="CU4" s="523"/>
      <c r="CV4" s="523"/>
      <c r="CW4" s="523"/>
      <c r="CX4" s="523"/>
      <c r="CY4" s="523"/>
      <c r="CZ4" s="523"/>
      <c r="DA4" s="523"/>
      <c r="DB4" s="523"/>
      <c r="DC4" s="523"/>
      <c r="DD4" s="523"/>
      <c r="DE4" s="523"/>
      <c r="DF4" s="523"/>
      <c r="DG4" s="523"/>
      <c r="DH4" s="523"/>
      <c r="DI4" s="523"/>
      <c r="DJ4" s="523"/>
      <c r="DK4" s="523"/>
      <c r="DL4" s="523"/>
      <c r="DM4" s="523"/>
      <c r="DN4" s="523"/>
      <c r="DO4" s="523"/>
      <c r="DP4" s="523"/>
      <c r="DQ4" s="523"/>
      <c r="DR4" s="523"/>
      <c r="DS4" s="523"/>
      <c r="DT4" s="523"/>
      <c r="DU4" s="523"/>
      <c r="DV4" s="523"/>
      <c r="DW4" s="523"/>
      <c r="DX4" s="523"/>
      <c r="DY4" s="523"/>
      <c r="DZ4" s="523"/>
      <c r="EA4" s="523"/>
      <c r="EB4" s="523"/>
      <c r="EC4" s="523"/>
      <c r="ED4" s="523"/>
      <c r="EE4" s="523"/>
      <c r="EF4" s="523"/>
      <c r="EG4" s="523"/>
      <c r="EH4" s="523"/>
    </row>
    <row r="5" spans="1:138" ht="25.15" customHeight="1"/>
    <row r="6" spans="1:138" ht="25.15" customHeight="1"/>
    <row r="7" spans="1:138" ht="25.15" customHeight="1">
      <c r="B7" s="355"/>
      <c r="C7" s="355"/>
      <c r="D7" s="355"/>
      <c r="E7" s="355"/>
      <c r="F7" s="356"/>
      <c r="G7" s="356"/>
      <c r="H7" s="356"/>
      <c r="I7" s="356"/>
      <c r="J7" s="356"/>
      <c r="K7" s="357"/>
      <c r="L7" s="357"/>
      <c r="M7" s="357"/>
      <c r="N7" s="357"/>
      <c r="O7" s="357"/>
      <c r="P7" s="357"/>
      <c r="Q7" s="357"/>
      <c r="R7" s="357"/>
      <c r="S7" s="357"/>
      <c r="T7" s="357"/>
      <c r="U7" s="357"/>
      <c r="V7" s="357"/>
      <c r="W7" s="357"/>
      <c r="X7" s="357"/>
      <c r="Y7" s="357"/>
      <c r="Z7" s="357"/>
      <c r="AA7" s="357"/>
      <c r="AB7" s="357"/>
      <c r="AC7" s="357"/>
      <c r="AD7" s="357"/>
      <c r="AE7" s="357"/>
      <c r="AF7" s="357"/>
      <c r="AG7" s="357"/>
      <c r="AH7" s="357"/>
      <c r="AI7" s="357"/>
      <c r="AJ7" s="357"/>
      <c r="AK7" s="357"/>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357"/>
      <c r="BK7" s="357"/>
      <c r="BL7" s="357"/>
      <c r="BM7" s="357"/>
      <c r="BN7" s="357"/>
      <c r="BO7" s="357"/>
      <c r="BP7" s="357"/>
      <c r="BQ7" s="357"/>
      <c r="BR7" s="357"/>
      <c r="BS7" s="357"/>
      <c r="BT7" s="357"/>
      <c r="BU7" s="357"/>
      <c r="BV7" s="357"/>
      <c r="BW7" s="357"/>
      <c r="BX7" s="357"/>
      <c r="BY7" s="357"/>
      <c r="BZ7" s="357"/>
      <c r="CA7" s="357"/>
      <c r="CB7" s="357"/>
      <c r="CC7" s="357"/>
      <c r="CD7" s="357"/>
      <c r="CE7" s="357"/>
      <c r="CF7" s="357"/>
      <c r="CG7" s="357"/>
      <c r="CH7" s="357"/>
      <c r="CI7" s="357"/>
      <c r="CJ7" s="357"/>
      <c r="CK7" s="357"/>
      <c r="CL7" s="357"/>
      <c r="CM7" s="357"/>
      <c r="CN7" s="357"/>
      <c r="CO7" s="357"/>
      <c r="CP7" s="357"/>
      <c r="CQ7" s="358"/>
      <c r="CR7" s="358"/>
      <c r="CS7" s="358"/>
      <c r="CT7" s="358"/>
      <c r="CU7" s="358"/>
      <c r="CV7" s="358"/>
      <c r="CW7" s="358"/>
      <c r="CX7" s="358"/>
      <c r="CY7" s="358"/>
      <c r="CZ7" s="358"/>
      <c r="DA7" s="358"/>
      <c r="DB7" s="358"/>
      <c r="DC7" s="358"/>
      <c r="DD7" s="358"/>
      <c r="DE7" s="358"/>
      <c r="DF7" s="358"/>
      <c r="DG7" s="358"/>
      <c r="DH7" s="358"/>
      <c r="DI7" s="358"/>
      <c r="DJ7" s="358"/>
      <c r="DK7" s="358"/>
      <c r="DL7" s="358"/>
      <c r="DM7" s="358"/>
      <c r="DN7" s="358"/>
      <c r="DO7" s="358"/>
      <c r="DP7" s="358"/>
      <c r="DQ7" s="358"/>
      <c r="DR7" s="358"/>
      <c r="DS7" s="358"/>
      <c r="DT7" s="358"/>
      <c r="DU7" s="358"/>
      <c r="DV7" s="358"/>
      <c r="DW7" s="358"/>
      <c r="DX7" s="358"/>
      <c r="DY7" s="358"/>
      <c r="DZ7" s="355"/>
      <c r="EA7" s="355"/>
      <c r="EB7" s="355"/>
      <c r="EC7" s="355"/>
      <c r="ED7" s="355"/>
      <c r="EE7" s="355"/>
      <c r="EF7" s="355"/>
      <c r="EG7" s="355"/>
      <c r="EH7" s="355"/>
    </row>
    <row r="8" spans="1:138" ht="25.15" customHeight="1">
      <c r="B8" s="355"/>
      <c r="C8" s="355"/>
      <c r="D8" s="355"/>
      <c r="E8" s="355"/>
      <c r="F8" s="356"/>
      <c r="G8" s="356"/>
      <c r="H8" s="356"/>
      <c r="I8" s="356"/>
      <c r="J8" s="356"/>
      <c r="K8" s="357"/>
      <c r="L8" s="357"/>
      <c r="M8" s="357"/>
      <c r="N8" s="357"/>
      <c r="O8" s="357"/>
      <c r="P8" s="357"/>
      <c r="Q8" s="357"/>
      <c r="R8" s="357"/>
      <c r="S8" s="357"/>
      <c r="T8" s="357"/>
      <c r="U8" s="357"/>
      <c r="V8" s="357"/>
      <c r="W8" s="357"/>
      <c r="X8" s="357"/>
      <c r="Y8" s="357"/>
      <c r="Z8" s="357"/>
      <c r="AA8" s="357"/>
      <c r="AB8" s="357"/>
      <c r="AC8" s="357"/>
      <c r="AD8" s="357"/>
      <c r="AE8" s="357"/>
      <c r="AF8" s="357"/>
      <c r="AG8" s="357"/>
      <c r="AH8" s="357"/>
      <c r="AI8" s="357"/>
      <c r="AJ8" s="357"/>
      <c r="AK8" s="357"/>
      <c r="AL8" s="357"/>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357"/>
      <c r="BK8" s="357"/>
      <c r="BL8" s="357"/>
      <c r="BM8" s="357"/>
      <c r="BN8" s="357"/>
      <c r="BO8" s="357"/>
      <c r="BP8" s="357"/>
      <c r="BQ8" s="357"/>
      <c r="BR8" s="357"/>
      <c r="BS8" s="357"/>
      <c r="BT8" s="357"/>
      <c r="BU8" s="357"/>
      <c r="BV8" s="357"/>
      <c r="BW8" s="357"/>
      <c r="BX8" s="357"/>
      <c r="BY8" s="357"/>
      <c r="BZ8" s="357"/>
      <c r="CA8" s="357"/>
      <c r="CB8" s="357"/>
      <c r="CC8" s="357"/>
      <c r="CD8" s="357"/>
      <c r="CE8" s="357"/>
      <c r="CF8" s="357"/>
      <c r="CG8" s="357"/>
      <c r="CH8" s="357"/>
      <c r="CI8" s="357"/>
      <c r="CJ8" s="357"/>
      <c r="CK8" s="357"/>
      <c r="CL8" s="357"/>
      <c r="CM8" s="357"/>
      <c r="CN8" s="357"/>
      <c r="CO8" s="357"/>
      <c r="CP8" s="357"/>
      <c r="CQ8" s="358"/>
      <c r="CR8" s="358"/>
      <c r="CS8" s="358"/>
      <c r="CT8" s="358"/>
      <c r="CU8" s="358"/>
      <c r="CV8" s="358"/>
      <c r="CW8" s="358"/>
      <c r="CX8" s="358"/>
      <c r="CY8" s="358"/>
      <c r="CZ8" s="358"/>
      <c r="DA8" s="358"/>
      <c r="DB8" s="358"/>
      <c r="DC8" s="358"/>
      <c r="DD8" s="358"/>
      <c r="DE8" s="358"/>
      <c r="DF8" s="358"/>
      <c r="DG8" s="358"/>
      <c r="DH8" s="358"/>
      <c r="DI8" s="358"/>
      <c r="DJ8" s="358"/>
      <c r="DK8" s="358"/>
      <c r="DL8" s="358"/>
      <c r="DM8" s="358"/>
      <c r="DN8" s="358"/>
      <c r="DO8" s="358"/>
      <c r="DP8" s="358"/>
      <c r="DQ8" s="358"/>
      <c r="DR8" s="358"/>
      <c r="DS8" s="358"/>
      <c r="DT8" s="358"/>
      <c r="DU8" s="358"/>
      <c r="DV8" s="358"/>
      <c r="DW8" s="358"/>
      <c r="DX8" s="358"/>
      <c r="DY8" s="358"/>
      <c r="DZ8" s="355"/>
      <c r="EA8" s="355"/>
      <c r="EB8" s="355"/>
      <c r="EC8" s="355"/>
      <c r="ED8" s="355"/>
      <c r="EE8" s="355"/>
      <c r="EF8" s="355"/>
      <c r="EG8" s="355"/>
      <c r="EH8" s="355"/>
    </row>
    <row r="9" spans="1:138" ht="25.15" customHeight="1">
      <c r="B9" s="355"/>
      <c r="C9" s="355"/>
      <c r="D9" s="355"/>
      <c r="E9" s="355"/>
      <c r="F9" s="356"/>
      <c r="G9" s="356"/>
      <c r="H9" s="356"/>
      <c r="I9" s="356"/>
      <c r="J9" s="356"/>
      <c r="K9" s="357"/>
      <c r="L9" s="357"/>
      <c r="DX9" s="358"/>
      <c r="DY9" s="358"/>
      <c r="DZ9" s="355"/>
      <c r="EA9" s="355"/>
      <c r="EB9" s="355"/>
      <c r="EC9" s="355"/>
      <c r="ED9" s="355"/>
      <c r="EE9" s="355"/>
      <c r="EF9" s="355"/>
      <c r="EG9" s="355"/>
      <c r="EH9" s="355"/>
    </row>
    <row r="10" spans="1:138" ht="25.15" customHeight="1">
      <c r="B10" s="355"/>
      <c r="C10" s="355"/>
      <c r="D10" s="355"/>
      <c r="E10" s="355"/>
      <c r="F10" s="356"/>
      <c r="G10" s="356"/>
      <c r="H10" s="356"/>
      <c r="I10" s="356"/>
      <c r="J10" s="356"/>
      <c r="K10" s="357"/>
      <c r="L10" s="357"/>
      <c r="Q10" s="519" t="s">
        <v>856</v>
      </c>
      <c r="R10" s="520"/>
      <c r="X10" s="357"/>
      <c r="Y10" s="357"/>
      <c r="AD10" s="519" t="s">
        <v>857</v>
      </c>
      <c r="AE10" s="520"/>
      <c r="AK10" s="357"/>
      <c r="AL10" s="357"/>
      <c r="AQ10" s="519" t="s">
        <v>858</v>
      </c>
      <c r="AR10" s="520"/>
      <c r="AX10" s="357"/>
      <c r="AY10" s="357"/>
      <c r="BD10" s="519" t="s">
        <v>859</v>
      </c>
      <c r="BE10" s="520"/>
      <c r="BK10" s="357"/>
      <c r="BL10" s="357"/>
      <c r="BQ10" s="519" t="s">
        <v>860</v>
      </c>
      <c r="BR10" s="520"/>
      <c r="BX10" s="357"/>
      <c r="BY10" s="357"/>
      <c r="CD10" s="519" t="s">
        <v>861</v>
      </c>
      <c r="CE10" s="520"/>
      <c r="CK10" s="357"/>
      <c r="CL10" s="357"/>
      <c r="CQ10" s="519" t="s">
        <v>862</v>
      </c>
      <c r="CR10" s="520"/>
      <c r="CS10" s="354"/>
      <c r="CT10" s="354"/>
      <c r="CU10" s="354"/>
      <c r="CV10" s="354"/>
      <c r="CW10" s="354"/>
      <c r="CX10" s="357"/>
      <c r="CY10" s="357"/>
      <c r="CZ10" s="354"/>
      <c r="DA10" s="354"/>
      <c r="DB10" s="354"/>
      <c r="DC10" s="354"/>
      <c r="DD10" s="519" t="s">
        <v>863</v>
      </c>
      <c r="DE10" s="520"/>
      <c r="DF10" s="354"/>
      <c r="DG10" s="354"/>
      <c r="DH10" s="354"/>
      <c r="DI10" s="354"/>
      <c r="DJ10" s="354"/>
      <c r="DK10" s="357"/>
      <c r="DL10" s="357"/>
      <c r="DM10" s="354"/>
      <c r="DN10" s="354"/>
      <c r="DO10" s="354"/>
      <c r="DP10" s="354"/>
      <c r="DQ10" s="519" t="s">
        <v>864</v>
      </c>
      <c r="DR10" s="520"/>
      <c r="DS10" s="354"/>
      <c r="DT10" s="354"/>
      <c r="DU10" s="354"/>
      <c r="DV10" s="354"/>
      <c r="DW10" s="354"/>
      <c r="DX10" s="357"/>
      <c r="DY10" s="358"/>
      <c r="DZ10" s="355"/>
      <c r="EA10" s="355"/>
      <c r="EB10" s="355"/>
      <c r="EC10" s="355"/>
      <c r="ED10" s="355"/>
      <c r="EE10" s="355"/>
      <c r="EF10" s="355"/>
      <c r="EG10" s="355"/>
      <c r="EH10" s="355"/>
    </row>
    <row r="11" spans="1:138" ht="25.15" customHeight="1">
      <c r="B11" s="355"/>
      <c r="C11" s="355"/>
      <c r="D11" s="355"/>
      <c r="E11" s="355"/>
      <c r="F11" s="356"/>
      <c r="G11" s="356"/>
      <c r="H11" s="356"/>
      <c r="I11" s="356"/>
      <c r="J11" s="356"/>
      <c r="K11" s="357"/>
      <c r="L11" s="357"/>
      <c r="Q11" s="520"/>
      <c r="R11" s="520"/>
      <c r="X11" s="357"/>
      <c r="Y11" s="357"/>
      <c r="AD11" s="520"/>
      <c r="AE11" s="520"/>
      <c r="AK11" s="357"/>
      <c r="AL11" s="357"/>
      <c r="AQ11" s="520"/>
      <c r="AR11" s="520"/>
      <c r="AX11" s="357"/>
      <c r="AY11" s="357"/>
      <c r="BD11" s="520"/>
      <c r="BE11" s="520"/>
      <c r="BK11" s="357"/>
      <c r="BL11" s="357"/>
      <c r="BQ11" s="520"/>
      <c r="BR11" s="520"/>
      <c r="BX11" s="357"/>
      <c r="BY11" s="357"/>
      <c r="CD11" s="520"/>
      <c r="CE11" s="520"/>
      <c r="CK11" s="357"/>
      <c r="CL11" s="357"/>
      <c r="CQ11" s="520"/>
      <c r="CR11" s="520"/>
      <c r="CS11" s="354"/>
      <c r="CT11" s="354"/>
      <c r="CU11" s="354"/>
      <c r="CV11" s="354"/>
      <c r="CW11" s="354"/>
      <c r="CX11" s="357"/>
      <c r="CY11" s="357"/>
      <c r="CZ11" s="354"/>
      <c r="DA11" s="354"/>
      <c r="DB11" s="354"/>
      <c r="DC11" s="354"/>
      <c r="DD11" s="520"/>
      <c r="DE11" s="520"/>
      <c r="DF11" s="354"/>
      <c r="DG11" s="354"/>
      <c r="DH11" s="354"/>
      <c r="DI11" s="354"/>
      <c r="DJ11" s="354"/>
      <c r="DK11" s="357"/>
      <c r="DL11" s="357"/>
      <c r="DM11" s="354"/>
      <c r="DN11" s="354"/>
      <c r="DO11" s="354"/>
      <c r="DP11" s="354"/>
      <c r="DQ11" s="520"/>
      <c r="DR11" s="520"/>
      <c r="DS11" s="354"/>
      <c r="DT11" s="354"/>
      <c r="DU11" s="354"/>
      <c r="DV11" s="354"/>
      <c r="DW11" s="354"/>
      <c r="DX11" s="357"/>
      <c r="DY11" s="358"/>
      <c r="DZ11" s="355"/>
      <c r="EA11" s="355"/>
      <c r="EB11" s="355"/>
      <c r="EC11" s="355"/>
      <c r="ED11" s="355"/>
      <c r="EE11" s="355"/>
      <c r="EF11" s="355"/>
      <c r="EG11" s="355"/>
      <c r="EH11" s="355"/>
    </row>
    <row r="12" spans="1:138" ht="25.15" customHeight="1" thickBot="1">
      <c r="B12" s="355"/>
      <c r="C12" s="355"/>
      <c r="D12" s="355"/>
      <c r="E12" s="355"/>
      <c r="F12" s="356"/>
      <c r="G12" s="356"/>
      <c r="H12" s="356"/>
      <c r="I12" s="356"/>
      <c r="J12" s="356"/>
      <c r="K12" s="357"/>
      <c r="L12" s="357"/>
      <c r="X12" s="357"/>
      <c r="Y12" s="357"/>
      <c r="AK12" s="357"/>
      <c r="AL12" s="357"/>
      <c r="AX12" s="357"/>
      <c r="AY12" s="357"/>
      <c r="BK12" s="357"/>
      <c r="BL12" s="357"/>
      <c r="BX12" s="357"/>
      <c r="BY12" s="357"/>
      <c r="CK12" s="357"/>
      <c r="CL12" s="357"/>
      <c r="CQ12" s="354"/>
      <c r="CR12" s="354"/>
      <c r="CS12" s="354"/>
      <c r="CT12" s="354"/>
      <c r="CU12" s="354"/>
      <c r="CV12" s="354"/>
      <c r="CW12" s="354"/>
      <c r="CX12" s="357"/>
      <c r="CY12" s="357"/>
      <c r="CZ12" s="354"/>
      <c r="DA12" s="354"/>
      <c r="DB12" s="354"/>
      <c r="DC12" s="354"/>
      <c r="DD12" s="354"/>
      <c r="DE12" s="354"/>
      <c r="DF12" s="354"/>
      <c r="DG12" s="354"/>
      <c r="DH12" s="354"/>
      <c r="DI12" s="354"/>
      <c r="DJ12" s="354"/>
      <c r="DK12" s="357"/>
      <c r="DL12" s="357"/>
      <c r="DM12" s="354"/>
      <c r="DN12" s="354"/>
      <c r="DO12" s="354"/>
      <c r="DP12" s="354"/>
      <c r="DQ12" s="354"/>
      <c r="DR12" s="354"/>
      <c r="DS12" s="354"/>
      <c r="DT12" s="354"/>
      <c r="DU12" s="354"/>
      <c r="DV12" s="354"/>
      <c r="DW12" s="354"/>
      <c r="DX12" s="357"/>
      <c r="DY12" s="358"/>
      <c r="DZ12" s="355"/>
      <c r="EA12" s="355"/>
      <c r="EB12" s="355"/>
      <c r="EC12" s="355"/>
      <c r="ED12" s="355"/>
      <c r="EE12" s="355"/>
      <c r="EF12" s="355"/>
      <c r="EG12" s="355"/>
      <c r="EH12" s="355"/>
    </row>
    <row r="13" spans="1:138" ht="25.15" customHeight="1" thickTop="1" thickBot="1">
      <c r="B13" s="355"/>
      <c r="C13" s="355"/>
      <c r="D13" s="355"/>
      <c r="E13" s="355"/>
      <c r="F13" s="356"/>
      <c r="G13" s="356"/>
      <c r="H13" s="356"/>
      <c r="I13" s="356"/>
      <c r="J13" s="356"/>
      <c r="K13" s="357"/>
      <c r="L13" s="357"/>
      <c r="M13" s="419">
        <v>4</v>
      </c>
      <c r="N13" s="420"/>
      <c r="O13" s="420"/>
      <c r="P13" s="420"/>
      <c r="Q13" s="421"/>
      <c r="R13" s="419"/>
      <c r="S13" s="420"/>
      <c r="T13" s="420"/>
      <c r="U13" s="420"/>
      <c r="V13" s="420"/>
      <c r="W13" s="421"/>
      <c r="X13" s="357"/>
      <c r="Y13" s="357"/>
      <c r="Z13" s="419">
        <v>4</v>
      </c>
      <c r="AA13" s="420"/>
      <c r="AB13" s="420"/>
      <c r="AC13" s="421"/>
      <c r="AD13" s="419"/>
      <c r="AE13" s="420"/>
      <c r="AF13" s="420"/>
      <c r="AG13" s="420"/>
      <c r="AH13" s="420"/>
      <c r="AI13" s="420"/>
      <c r="AJ13" s="421"/>
      <c r="AK13" s="357"/>
      <c r="AL13" s="357"/>
      <c r="AM13" s="419">
        <v>4</v>
      </c>
      <c r="AN13" s="420"/>
      <c r="AO13" s="420"/>
      <c r="AP13" s="421"/>
      <c r="AQ13" s="419"/>
      <c r="AR13" s="420"/>
      <c r="AS13" s="420"/>
      <c r="AT13" s="420"/>
      <c r="AU13" s="420"/>
      <c r="AV13" s="420"/>
      <c r="AW13" s="421"/>
      <c r="AX13" s="357"/>
      <c r="AY13" s="357"/>
      <c r="AZ13" s="419">
        <v>4</v>
      </c>
      <c r="BA13" s="420"/>
      <c r="BB13" s="420"/>
      <c r="BC13" s="420"/>
      <c r="BD13" s="420"/>
      <c r="BE13" s="420"/>
      <c r="BF13" s="420"/>
      <c r="BG13" s="420"/>
      <c r="BH13" s="420"/>
      <c r="BI13" s="420"/>
      <c r="BJ13" s="421"/>
      <c r="BK13" s="357"/>
      <c r="BL13" s="357"/>
      <c r="BX13" s="357"/>
      <c r="BY13" s="357"/>
      <c r="BZ13" s="419">
        <v>4</v>
      </c>
      <c r="CA13" s="420"/>
      <c r="CB13" s="420"/>
      <c r="CC13" s="420"/>
      <c r="CD13" s="420"/>
      <c r="CE13" s="420"/>
      <c r="CF13" s="420"/>
      <c r="CG13" s="420"/>
      <c r="CH13" s="427"/>
      <c r="CI13" s="420"/>
      <c r="CJ13" s="421"/>
      <c r="CK13" s="357"/>
      <c r="CL13" s="357"/>
      <c r="CM13" s="419">
        <v>4</v>
      </c>
      <c r="CN13" s="420"/>
      <c r="CO13" s="420"/>
      <c r="CP13" s="420"/>
      <c r="CQ13" s="420"/>
      <c r="CR13" s="420"/>
      <c r="CS13" s="421"/>
      <c r="CT13" s="419"/>
      <c r="CU13" s="420"/>
      <c r="CV13" s="420"/>
      <c r="CW13" s="421"/>
      <c r="CX13" s="357"/>
      <c r="CY13" s="357"/>
      <c r="CZ13" s="419">
        <v>4</v>
      </c>
      <c r="DA13" s="420"/>
      <c r="DB13" s="420"/>
      <c r="DC13" s="420"/>
      <c r="DD13" s="420"/>
      <c r="DE13" s="421"/>
      <c r="DF13" s="419"/>
      <c r="DG13" s="420"/>
      <c r="DH13" s="420"/>
      <c r="DI13" s="420"/>
      <c r="DJ13" s="421"/>
      <c r="DK13" s="357"/>
      <c r="DL13" s="357"/>
      <c r="DM13" s="419">
        <v>4</v>
      </c>
      <c r="DN13" s="420"/>
      <c r="DO13" s="420"/>
      <c r="DP13" s="420"/>
      <c r="DQ13" s="420"/>
      <c r="DR13" s="421"/>
      <c r="DS13" s="419"/>
      <c r="DT13" s="420"/>
      <c r="DU13" s="420"/>
      <c r="DV13" s="420"/>
      <c r="DW13" s="421"/>
      <c r="DX13" s="357"/>
      <c r="DY13" s="358"/>
      <c r="DZ13" s="355"/>
      <c r="EA13" s="355"/>
      <c r="EB13" s="355"/>
      <c r="EC13" s="355"/>
      <c r="ED13" s="355"/>
      <c r="EE13" s="355"/>
      <c r="EF13" s="355"/>
      <c r="EG13" s="355"/>
      <c r="EH13" s="355"/>
    </row>
    <row r="14" spans="1:138" ht="25.15" customHeight="1" thickTop="1">
      <c r="B14" s="355"/>
      <c r="C14" s="355"/>
      <c r="D14" s="355"/>
      <c r="E14" s="355"/>
      <c r="F14" s="356"/>
      <c r="G14" s="356"/>
      <c r="H14" s="356"/>
      <c r="I14" s="356"/>
      <c r="J14" s="356"/>
      <c r="K14" s="357"/>
      <c r="L14" s="357"/>
      <c r="M14" s="422">
        <v>3</v>
      </c>
      <c r="N14" s="550" t="s">
        <v>865</v>
      </c>
      <c r="O14" s="536"/>
      <c r="P14" s="537"/>
      <c r="Q14" s="423"/>
      <c r="R14" s="422"/>
      <c r="S14" s="535" t="s">
        <v>866</v>
      </c>
      <c r="T14" s="536"/>
      <c r="U14" s="536"/>
      <c r="V14" s="537"/>
      <c r="W14" s="423"/>
      <c r="X14" s="357"/>
      <c r="Y14" s="357"/>
      <c r="Z14" s="422">
        <v>3</v>
      </c>
      <c r="AA14" s="535" t="s">
        <v>867</v>
      </c>
      <c r="AB14" s="537"/>
      <c r="AC14" s="423"/>
      <c r="AD14" s="422"/>
      <c r="AE14" s="535" t="s">
        <v>868</v>
      </c>
      <c r="AF14" s="542"/>
      <c r="AG14" s="542"/>
      <c r="AH14" s="542"/>
      <c r="AI14" s="543"/>
      <c r="AJ14" s="423"/>
      <c r="AK14" s="357"/>
      <c r="AL14" s="357"/>
      <c r="AM14" s="422">
        <v>3</v>
      </c>
      <c r="AN14" s="535" t="s">
        <v>869</v>
      </c>
      <c r="AO14" s="543"/>
      <c r="AP14" s="423"/>
      <c r="AQ14" s="422"/>
      <c r="AR14" s="359"/>
      <c r="AS14" s="535" t="s">
        <v>870</v>
      </c>
      <c r="AT14" s="542"/>
      <c r="AU14" s="543"/>
      <c r="AV14" s="359"/>
      <c r="AW14" s="423"/>
      <c r="AX14" s="357"/>
      <c r="AY14" s="357"/>
      <c r="AZ14" s="422">
        <v>3</v>
      </c>
      <c r="BA14" s="359"/>
      <c r="BB14" s="359"/>
      <c r="BC14" s="535" t="s">
        <v>871</v>
      </c>
      <c r="BD14" s="536"/>
      <c r="BE14" s="536"/>
      <c r="BF14" s="536"/>
      <c r="BG14" s="537"/>
      <c r="BH14" s="359"/>
      <c r="BI14" s="359"/>
      <c r="BJ14" s="423"/>
      <c r="BK14" s="357"/>
      <c r="BL14" s="357"/>
      <c r="BM14" s="419">
        <v>3</v>
      </c>
      <c r="BN14" s="420"/>
      <c r="BO14" s="420"/>
      <c r="BP14" s="420"/>
      <c r="BQ14" s="420"/>
      <c r="BR14" s="420"/>
      <c r="BS14" s="420"/>
      <c r="BT14" s="420"/>
      <c r="BU14" s="420"/>
      <c r="BV14" s="420"/>
      <c r="BW14" s="421"/>
      <c r="BX14" s="357"/>
      <c r="BY14" s="357"/>
      <c r="BZ14" s="422">
        <v>3</v>
      </c>
      <c r="CA14" s="359"/>
      <c r="CB14" s="360"/>
      <c r="CC14" s="541" t="s">
        <v>872</v>
      </c>
      <c r="CD14" s="542"/>
      <c r="CE14" s="542"/>
      <c r="CF14" s="542"/>
      <c r="CG14" s="543"/>
      <c r="CH14" s="360"/>
      <c r="CI14" s="361"/>
      <c r="CJ14" s="428"/>
      <c r="CK14" s="357"/>
      <c r="CL14" s="357"/>
      <c r="CM14" s="422">
        <v>3</v>
      </c>
      <c r="CN14" s="535" t="s">
        <v>873</v>
      </c>
      <c r="CO14" s="536"/>
      <c r="CP14" s="536"/>
      <c r="CQ14" s="536"/>
      <c r="CR14" s="537"/>
      <c r="CS14" s="423"/>
      <c r="CT14" s="546" t="s">
        <v>874</v>
      </c>
      <c r="CU14" s="536"/>
      <c r="CV14" s="536"/>
      <c r="CW14" s="547"/>
      <c r="CX14" s="357"/>
      <c r="CY14" s="357"/>
      <c r="CZ14" s="422">
        <v>3</v>
      </c>
      <c r="DA14" s="535" t="s">
        <v>875</v>
      </c>
      <c r="DB14" s="536"/>
      <c r="DC14" s="536"/>
      <c r="DD14" s="537"/>
      <c r="DE14" s="423"/>
      <c r="DF14" s="422"/>
      <c r="DG14" s="535" t="s">
        <v>876</v>
      </c>
      <c r="DH14" s="536"/>
      <c r="DI14" s="537"/>
      <c r="DJ14" s="423"/>
      <c r="DK14" s="357"/>
      <c r="DL14" s="357"/>
      <c r="DM14" s="422">
        <v>3</v>
      </c>
      <c r="DN14" s="535" t="s">
        <v>877</v>
      </c>
      <c r="DO14" s="536"/>
      <c r="DP14" s="536"/>
      <c r="DQ14" s="537"/>
      <c r="DR14" s="423"/>
      <c r="DS14" s="422"/>
      <c r="DT14" s="535" t="s">
        <v>878</v>
      </c>
      <c r="DU14" s="536"/>
      <c r="DV14" s="537"/>
      <c r="DW14" s="423"/>
      <c r="DX14" s="357"/>
      <c r="DY14" s="358"/>
      <c r="DZ14" s="355"/>
      <c r="EA14" s="355"/>
      <c r="EB14" s="355"/>
      <c r="EC14" s="355"/>
      <c r="ED14" s="355"/>
      <c r="EE14" s="355"/>
      <c r="EF14" s="355"/>
      <c r="EG14" s="355"/>
      <c r="EH14" s="355"/>
    </row>
    <row r="15" spans="1:138" ht="25.15" customHeight="1">
      <c r="B15" s="355"/>
      <c r="C15" s="355"/>
      <c r="D15" s="355"/>
      <c r="E15" s="355"/>
      <c r="F15" s="356"/>
      <c r="G15" s="356"/>
      <c r="H15" s="356"/>
      <c r="I15" s="356"/>
      <c r="J15" s="356"/>
      <c r="K15" s="357"/>
      <c r="L15" s="357"/>
      <c r="M15" s="422">
        <v>2</v>
      </c>
      <c r="N15" s="538"/>
      <c r="O15" s="539"/>
      <c r="P15" s="540"/>
      <c r="Q15" s="423"/>
      <c r="R15" s="422"/>
      <c r="S15" s="538"/>
      <c r="T15" s="539"/>
      <c r="U15" s="539"/>
      <c r="V15" s="540"/>
      <c r="W15" s="423"/>
      <c r="X15" s="357"/>
      <c r="Y15" s="357"/>
      <c r="Z15" s="422">
        <v>2</v>
      </c>
      <c r="AA15" s="538"/>
      <c r="AB15" s="540"/>
      <c r="AC15" s="423"/>
      <c r="AD15" s="422"/>
      <c r="AE15" s="544"/>
      <c r="AF15" s="524"/>
      <c r="AG15" s="524"/>
      <c r="AH15" s="524"/>
      <c r="AI15" s="545"/>
      <c r="AJ15" s="423"/>
      <c r="AK15" s="357"/>
      <c r="AL15" s="357"/>
      <c r="AM15" s="422">
        <v>2</v>
      </c>
      <c r="AN15" s="544"/>
      <c r="AO15" s="545"/>
      <c r="AP15" s="423"/>
      <c r="AQ15" s="422"/>
      <c r="AR15" s="359"/>
      <c r="AS15" s="544"/>
      <c r="AT15" s="524"/>
      <c r="AU15" s="545"/>
      <c r="AV15" s="359"/>
      <c r="AW15" s="423"/>
      <c r="AX15" s="357"/>
      <c r="AY15" s="357"/>
      <c r="AZ15" s="422">
        <v>2</v>
      </c>
      <c r="BA15" s="359"/>
      <c r="BB15" s="359"/>
      <c r="BC15" s="538"/>
      <c r="BD15" s="539"/>
      <c r="BE15" s="539"/>
      <c r="BF15" s="539"/>
      <c r="BG15" s="540"/>
      <c r="BH15" s="359"/>
      <c r="BI15" s="359"/>
      <c r="BJ15" s="423"/>
      <c r="BK15" s="357"/>
      <c r="BL15" s="357"/>
      <c r="BM15" s="422">
        <v>2</v>
      </c>
      <c r="BN15" s="359"/>
      <c r="BO15" s="359"/>
      <c r="BP15" s="551" t="s">
        <v>879</v>
      </c>
      <c r="BQ15" s="552"/>
      <c r="BR15" s="552"/>
      <c r="BS15" s="552"/>
      <c r="BT15" s="553"/>
      <c r="BU15" s="359"/>
      <c r="BV15" s="359"/>
      <c r="BW15" s="423"/>
      <c r="BX15" s="357"/>
      <c r="BY15" s="357"/>
      <c r="BZ15" s="422">
        <v>2</v>
      </c>
      <c r="CA15" s="359"/>
      <c r="CB15" s="361"/>
      <c r="CC15" s="544"/>
      <c r="CD15" s="524"/>
      <c r="CE15" s="524"/>
      <c r="CF15" s="524"/>
      <c r="CG15" s="545"/>
      <c r="CH15" s="361"/>
      <c r="CI15" s="361"/>
      <c r="CJ15" s="428"/>
      <c r="CK15" s="357"/>
      <c r="CL15" s="357"/>
      <c r="CM15" s="422">
        <v>2</v>
      </c>
      <c r="CN15" s="538"/>
      <c r="CO15" s="539"/>
      <c r="CP15" s="539"/>
      <c r="CQ15" s="539"/>
      <c r="CR15" s="540"/>
      <c r="CS15" s="423"/>
      <c r="CT15" s="548"/>
      <c r="CU15" s="539"/>
      <c r="CV15" s="539"/>
      <c r="CW15" s="549"/>
      <c r="CX15" s="357"/>
      <c r="CY15" s="357"/>
      <c r="CZ15" s="422">
        <v>2</v>
      </c>
      <c r="DA15" s="538"/>
      <c r="DB15" s="539"/>
      <c r="DC15" s="539"/>
      <c r="DD15" s="540"/>
      <c r="DE15" s="423"/>
      <c r="DF15" s="422"/>
      <c r="DG15" s="538"/>
      <c r="DH15" s="539"/>
      <c r="DI15" s="540"/>
      <c r="DJ15" s="423"/>
      <c r="DK15" s="357"/>
      <c r="DL15" s="357"/>
      <c r="DM15" s="422">
        <v>2</v>
      </c>
      <c r="DN15" s="538"/>
      <c r="DO15" s="539"/>
      <c r="DP15" s="539"/>
      <c r="DQ15" s="540"/>
      <c r="DR15" s="423"/>
      <c r="DS15" s="422"/>
      <c r="DT15" s="538"/>
      <c r="DU15" s="539"/>
      <c r="DV15" s="540"/>
      <c r="DW15" s="423"/>
      <c r="DX15" s="357"/>
      <c r="DY15" s="358"/>
      <c r="DZ15" s="355"/>
      <c r="EA15" s="355"/>
      <c r="EB15" s="355"/>
      <c r="EC15" s="355"/>
      <c r="ED15" s="355"/>
      <c r="EE15" s="355"/>
      <c r="EF15" s="355"/>
      <c r="EG15" s="355"/>
      <c r="EH15" s="355"/>
    </row>
    <row r="16" spans="1:138" ht="25.15" customHeight="1" thickBot="1">
      <c r="B16" s="355"/>
      <c r="C16" s="355"/>
      <c r="D16" s="355"/>
      <c r="E16" s="355"/>
      <c r="F16" s="356"/>
      <c r="G16" s="356"/>
      <c r="H16" s="356"/>
      <c r="I16" s="356"/>
      <c r="J16" s="356"/>
      <c r="K16" s="357"/>
      <c r="L16" s="357"/>
      <c r="M16" s="424">
        <v>1</v>
      </c>
      <c r="N16" s="425">
        <v>2</v>
      </c>
      <c r="O16" s="425">
        <v>3</v>
      </c>
      <c r="P16" s="425">
        <v>4</v>
      </c>
      <c r="Q16" s="426">
        <v>5</v>
      </c>
      <c r="R16" s="424">
        <v>6</v>
      </c>
      <c r="S16" s="425">
        <v>7</v>
      </c>
      <c r="T16" s="425">
        <v>8</v>
      </c>
      <c r="U16" s="425">
        <v>9</v>
      </c>
      <c r="V16" s="425">
        <v>10</v>
      </c>
      <c r="W16" s="426">
        <v>11</v>
      </c>
      <c r="X16" s="357"/>
      <c r="Y16" s="357"/>
      <c r="Z16" s="424">
        <v>1</v>
      </c>
      <c r="AA16" s="425">
        <v>2</v>
      </c>
      <c r="AB16" s="425">
        <v>3</v>
      </c>
      <c r="AC16" s="426">
        <v>4</v>
      </c>
      <c r="AD16" s="424">
        <v>5</v>
      </c>
      <c r="AE16" s="425">
        <v>6</v>
      </c>
      <c r="AF16" s="425">
        <v>7</v>
      </c>
      <c r="AG16" s="425">
        <v>8</v>
      </c>
      <c r="AH16" s="425">
        <v>9</v>
      </c>
      <c r="AI16" s="425">
        <v>10</v>
      </c>
      <c r="AJ16" s="426">
        <v>11</v>
      </c>
      <c r="AK16" s="357"/>
      <c r="AL16" s="357"/>
      <c r="AM16" s="424">
        <v>1</v>
      </c>
      <c r="AN16" s="425">
        <v>2</v>
      </c>
      <c r="AO16" s="425">
        <v>3</v>
      </c>
      <c r="AP16" s="426">
        <v>4</v>
      </c>
      <c r="AQ16" s="424">
        <v>5</v>
      </c>
      <c r="AR16" s="425">
        <v>6</v>
      </c>
      <c r="AS16" s="425">
        <v>7</v>
      </c>
      <c r="AT16" s="425">
        <v>8</v>
      </c>
      <c r="AU16" s="425">
        <v>9</v>
      </c>
      <c r="AV16" s="425">
        <v>10</v>
      </c>
      <c r="AW16" s="426">
        <v>11</v>
      </c>
      <c r="AX16" s="357"/>
      <c r="AY16" s="357"/>
      <c r="AZ16" s="424">
        <v>1</v>
      </c>
      <c r="BA16" s="425">
        <v>2</v>
      </c>
      <c r="BB16" s="425">
        <v>3</v>
      </c>
      <c r="BC16" s="425">
        <v>4</v>
      </c>
      <c r="BD16" s="425">
        <v>5</v>
      </c>
      <c r="BE16" s="425">
        <v>6</v>
      </c>
      <c r="BF16" s="425">
        <v>7</v>
      </c>
      <c r="BG16" s="425">
        <v>8</v>
      </c>
      <c r="BH16" s="425">
        <v>9</v>
      </c>
      <c r="BI16" s="425">
        <v>10</v>
      </c>
      <c r="BJ16" s="426">
        <v>11</v>
      </c>
      <c r="BK16" s="357"/>
      <c r="BL16" s="357"/>
      <c r="BM16" s="424">
        <v>1</v>
      </c>
      <c r="BN16" s="425">
        <v>2</v>
      </c>
      <c r="BO16" s="425">
        <v>3</v>
      </c>
      <c r="BP16" s="425">
        <v>4</v>
      </c>
      <c r="BQ16" s="425">
        <v>5</v>
      </c>
      <c r="BR16" s="425">
        <v>6</v>
      </c>
      <c r="BS16" s="425">
        <v>7</v>
      </c>
      <c r="BT16" s="425">
        <v>8</v>
      </c>
      <c r="BU16" s="425">
        <v>9</v>
      </c>
      <c r="BV16" s="425">
        <v>10</v>
      </c>
      <c r="BW16" s="426">
        <v>11</v>
      </c>
      <c r="BX16" s="357"/>
      <c r="BY16" s="357"/>
      <c r="BZ16" s="424">
        <v>1</v>
      </c>
      <c r="CA16" s="425">
        <v>2</v>
      </c>
      <c r="CB16" s="425">
        <v>3</v>
      </c>
      <c r="CC16" s="425">
        <v>4</v>
      </c>
      <c r="CD16" s="425">
        <v>5</v>
      </c>
      <c r="CE16" s="425">
        <v>6</v>
      </c>
      <c r="CF16" s="425">
        <v>7</v>
      </c>
      <c r="CG16" s="425">
        <v>8</v>
      </c>
      <c r="CH16" s="429">
        <v>9</v>
      </c>
      <c r="CI16" s="425">
        <v>10</v>
      </c>
      <c r="CJ16" s="426">
        <v>11</v>
      </c>
      <c r="CK16" s="357"/>
      <c r="CL16" s="357"/>
      <c r="CM16" s="424">
        <v>1</v>
      </c>
      <c r="CN16" s="425">
        <v>2</v>
      </c>
      <c r="CO16" s="425">
        <v>3</v>
      </c>
      <c r="CP16" s="425">
        <v>4</v>
      </c>
      <c r="CQ16" s="425">
        <v>5</v>
      </c>
      <c r="CR16" s="425">
        <v>6</v>
      </c>
      <c r="CS16" s="426">
        <v>7</v>
      </c>
      <c r="CT16" s="424">
        <v>8</v>
      </c>
      <c r="CU16" s="425">
        <v>9</v>
      </c>
      <c r="CV16" s="425">
        <v>10</v>
      </c>
      <c r="CW16" s="426">
        <v>11</v>
      </c>
      <c r="CX16" s="357"/>
      <c r="CY16" s="357"/>
      <c r="CZ16" s="424">
        <v>1</v>
      </c>
      <c r="DA16" s="425">
        <v>2</v>
      </c>
      <c r="DB16" s="425">
        <v>3</v>
      </c>
      <c r="DC16" s="425">
        <v>4</v>
      </c>
      <c r="DD16" s="425">
        <v>5</v>
      </c>
      <c r="DE16" s="426">
        <v>6</v>
      </c>
      <c r="DF16" s="424">
        <v>7</v>
      </c>
      <c r="DG16" s="425">
        <v>8</v>
      </c>
      <c r="DH16" s="425">
        <v>9</v>
      </c>
      <c r="DI16" s="425">
        <v>10</v>
      </c>
      <c r="DJ16" s="426">
        <v>11</v>
      </c>
      <c r="DK16" s="357"/>
      <c r="DL16" s="357"/>
      <c r="DM16" s="424">
        <v>1</v>
      </c>
      <c r="DN16" s="425">
        <v>2</v>
      </c>
      <c r="DO16" s="425">
        <v>3</v>
      </c>
      <c r="DP16" s="425">
        <v>4</v>
      </c>
      <c r="DQ16" s="425">
        <v>5</v>
      </c>
      <c r="DR16" s="426">
        <v>6</v>
      </c>
      <c r="DS16" s="424">
        <v>7</v>
      </c>
      <c r="DT16" s="425">
        <v>8</v>
      </c>
      <c r="DU16" s="425">
        <v>9</v>
      </c>
      <c r="DV16" s="425">
        <v>10</v>
      </c>
      <c r="DW16" s="426">
        <v>11</v>
      </c>
      <c r="DX16" s="357"/>
      <c r="DY16" s="358"/>
      <c r="DZ16" s="355"/>
      <c r="EA16" s="355"/>
      <c r="EB16" s="355"/>
      <c r="EC16" s="355"/>
      <c r="ED16" s="355"/>
      <c r="EE16" s="355"/>
      <c r="EF16" s="355"/>
      <c r="EG16" s="355"/>
      <c r="EH16" s="355"/>
    </row>
    <row r="17" spans="2:138" ht="25.15" customHeight="1" thickTop="1">
      <c r="B17" s="358"/>
      <c r="C17" s="358"/>
      <c r="D17" s="358"/>
      <c r="E17" s="358"/>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7"/>
      <c r="AN17" s="357"/>
      <c r="AO17" s="357"/>
      <c r="AP17" s="357"/>
      <c r="AQ17" s="357"/>
      <c r="AR17" s="357"/>
      <c r="AS17" s="357"/>
      <c r="AT17" s="357"/>
      <c r="AU17" s="357"/>
      <c r="AV17" s="357"/>
      <c r="AW17" s="357"/>
      <c r="AX17" s="357"/>
      <c r="AY17" s="357"/>
      <c r="AZ17" s="357"/>
      <c r="BA17" s="357"/>
      <c r="BB17" s="357"/>
      <c r="BC17" s="357"/>
      <c r="BD17" s="357"/>
      <c r="BE17" s="357"/>
      <c r="BF17" s="357"/>
      <c r="BG17" s="357"/>
      <c r="BH17" s="357"/>
      <c r="BI17" s="357"/>
      <c r="BJ17" s="357"/>
      <c r="BK17" s="357"/>
      <c r="BL17" s="357"/>
      <c r="BM17" s="357"/>
      <c r="BN17" s="357"/>
      <c r="BO17" s="357"/>
      <c r="BP17" s="357"/>
      <c r="BQ17" s="357"/>
      <c r="BR17" s="357"/>
      <c r="BS17" s="357"/>
      <c r="BT17" s="357"/>
      <c r="BU17" s="357"/>
      <c r="BV17" s="357"/>
      <c r="BW17" s="357"/>
      <c r="BX17" s="357"/>
      <c r="BY17" s="357"/>
      <c r="BZ17" s="357"/>
      <c r="CA17" s="357"/>
      <c r="CB17" s="357"/>
      <c r="CC17" s="357"/>
      <c r="CD17" s="357"/>
      <c r="CE17" s="357"/>
      <c r="CF17" s="357"/>
      <c r="CG17" s="357"/>
      <c r="CH17" s="357"/>
      <c r="CI17" s="357"/>
      <c r="CJ17" s="357"/>
      <c r="CK17" s="357"/>
      <c r="CL17" s="357"/>
      <c r="CM17" s="357"/>
      <c r="CN17" s="357"/>
      <c r="CO17" s="357"/>
      <c r="CP17" s="357"/>
      <c r="CQ17" s="358"/>
      <c r="CR17" s="358"/>
      <c r="CS17" s="358"/>
      <c r="CT17" s="358"/>
      <c r="CU17" s="358"/>
      <c r="CV17" s="358"/>
      <c r="CW17" s="358"/>
      <c r="CX17" s="358"/>
      <c r="CY17" s="358"/>
      <c r="CZ17" s="358"/>
      <c r="DA17" s="358"/>
      <c r="DB17" s="358"/>
      <c r="DC17" s="358"/>
      <c r="DD17" s="358"/>
      <c r="DE17" s="358"/>
      <c r="DF17" s="358"/>
      <c r="DG17" s="358"/>
      <c r="DH17" s="358"/>
      <c r="DI17" s="358"/>
      <c r="DJ17" s="358"/>
      <c r="DK17" s="358"/>
      <c r="DL17" s="358"/>
      <c r="DM17" s="358"/>
      <c r="DN17" s="358"/>
      <c r="DO17" s="358"/>
      <c r="DP17" s="358"/>
      <c r="DQ17" s="358"/>
      <c r="DR17" s="358"/>
      <c r="DS17" s="358"/>
      <c r="DT17" s="358"/>
      <c r="DU17" s="358"/>
      <c r="DV17" s="358"/>
      <c r="DW17" s="358"/>
      <c r="DX17" s="358"/>
      <c r="DY17" s="358"/>
      <c r="DZ17" s="358"/>
      <c r="EA17" s="358"/>
      <c r="EB17" s="358"/>
      <c r="EC17" s="358"/>
      <c r="ED17" s="358"/>
      <c r="EE17" s="358"/>
      <c r="EF17" s="358"/>
      <c r="EG17" s="358"/>
      <c r="EH17" s="358"/>
    </row>
    <row r="18" spans="2:138" ht="25.15" customHeight="1">
      <c r="B18" s="358"/>
      <c r="C18" s="358"/>
      <c r="D18" s="358"/>
      <c r="E18" s="358"/>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357"/>
      <c r="AP18" s="357"/>
      <c r="AQ18" s="357"/>
      <c r="AR18" s="357"/>
      <c r="AS18" s="357"/>
      <c r="AT18" s="357"/>
      <c r="AU18" s="357"/>
      <c r="AV18" s="357"/>
      <c r="AW18" s="357"/>
      <c r="AX18" s="357"/>
      <c r="AY18" s="357"/>
      <c r="AZ18" s="357"/>
      <c r="BA18" s="357"/>
      <c r="BB18" s="357"/>
      <c r="BC18" s="357"/>
      <c r="BD18" s="357"/>
      <c r="BE18" s="357"/>
      <c r="BF18" s="357"/>
      <c r="BG18" s="357"/>
      <c r="BH18" s="357"/>
      <c r="BI18" s="357"/>
      <c r="BJ18" s="357"/>
      <c r="BK18" s="357"/>
      <c r="BL18" s="357"/>
      <c r="BM18" s="357"/>
      <c r="BN18" s="357"/>
      <c r="BO18" s="357"/>
      <c r="BP18" s="357"/>
      <c r="BQ18" s="357"/>
      <c r="BR18" s="357"/>
      <c r="BS18" s="357"/>
      <c r="BT18" s="357"/>
      <c r="BU18" s="357"/>
      <c r="BV18" s="357"/>
      <c r="BW18" s="357"/>
      <c r="BX18" s="357"/>
      <c r="BY18" s="357"/>
      <c r="BZ18" s="357"/>
      <c r="CA18" s="357"/>
      <c r="CB18" s="357"/>
      <c r="CC18" s="357"/>
      <c r="CD18" s="357"/>
      <c r="CE18" s="357"/>
      <c r="CF18" s="357"/>
      <c r="CG18" s="357"/>
      <c r="CH18" s="357"/>
      <c r="CI18" s="357"/>
      <c r="CJ18" s="357"/>
      <c r="CK18" s="357"/>
      <c r="CL18" s="357"/>
      <c r="CM18" s="357"/>
      <c r="CN18" s="357"/>
      <c r="CO18" s="357"/>
      <c r="CP18" s="357"/>
      <c r="CQ18" s="358"/>
      <c r="CR18" s="358"/>
      <c r="CS18" s="358"/>
      <c r="CT18" s="358"/>
      <c r="CU18" s="358"/>
      <c r="CV18" s="358"/>
      <c r="CW18" s="358"/>
      <c r="CX18" s="358"/>
      <c r="CY18" s="358"/>
      <c r="CZ18" s="358"/>
      <c r="DA18" s="358"/>
      <c r="DB18" s="358"/>
      <c r="DC18" s="358"/>
      <c r="DD18" s="358"/>
      <c r="DE18" s="358"/>
      <c r="DF18" s="358"/>
      <c r="DG18" s="358"/>
      <c r="DH18" s="358"/>
      <c r="DI18" s="358"/>
      <c r="DJ18" s="358"/>
      <c r="DK18" s="358"/>
      <c r="DL18" s="358"/>
      <c r="DM18" s="358"/>
      <c r="DN18" s="358"/>
      <c r="DO18" s="358"/>
      <c r="DP18" s="358"/>
      <c r="DQ18" s="358"/>
      <c r="DR18" s="358"/>
      <c r="DS18" s="358"/>
      <c r="DT18" s="358"/>
      <c r="DU18" s="358"/>
      <c r="DV18" s="358"/>
      <c r="DW18" s="358"/>
      <c r="DX18" s="358"/>
      <c r="DY18" s="358"/>
      <c r="DZ18" s="358"/>
      <c r="EA18" s="358"/>
      <c r="EB18" s="358"/>
      <c r="EC18" s="358"/>
      <c r="ED18" s="358"/>
      <c r="EE18" s="358"/>
      <c r="EF18" s="358"/>
      <c r="EG18" s="358"/>
      <c r="EH18" s="358"/>
    </row>
    <row r="19" spans="2:138" ht="25.15" customHeight="1">
      <c r="B19" s="358"/>
      <c r="C19" s="358"/>
      <c r="EG19" s="358"/>
      <c r="EH19" s="358"/>
    </row>
    <row r="20" spans="2:138" ht="25.15" customHeight="1">
      <c r="B20" s="358"/>
      <c r="C20" s="358"/>
      <c r="EG20" s="358"/>
      <c r="EH20" s="358"/>
    </row>
    <row r="21" spans="2:138" ht="25.15" customHeight="1">
      <c r="B21" s="358"/>
      <c r="C21" s="358"/>
      <c r="AM21" s="353"/>
      <c r="AN21" s="353"/>
      <c r="AO21" s="353"/>
      <c r="AP21" s="353"/>
      <c r="AQ21" s="353"/>
      <c r="AR21" s="353"/>
      <c r="AS21" s="353"/>
      <c r="AT21" s="353"/>
      <c r="AU21" s="353"/>
      <c r="AV21" s="353"/>
      <c r="AW21" s="353"/>
      <c r="AX21" s="353"/>
      <c r="BA21" s="353"/>
      <c r="BB21" s="353"/>
      <c r="BC21" s="353"/>
      <c r="BD21" s="353"/>
      <c r="BE21" s="353"/>
      <c r="BF21" s="353"/>
      <c r="BG21" s="353"/>
      <c r="BH21" s="353"/>
      <c r="BI21" s="353"/>
      <c r="BJ21" s="353"/>
      <c r="BK21" s="353"/>
      <c r="BL21" s="353"/>
      <c r="BO21" s="353"/>
      <c r="BP21" s="353"/>
      <c r="BQ21" s="353"/>
      <c r="BR21" s="353"/>
      <c r="BS21" s="353"/>
      <c r="BT21" s="353"/>
      <c r="BU21" s="353"/>
      <c r="BV21" s="353"/>
      <c r="BW21" s="353"/>
      <c r="BX21" s="353"/>
      <c r="BY21" s="353"/>
      <c r="BZ21" s="353"/>
      <c r="CC21" s="353"/>
      <c r="CD21" s="353"/>
      <c r="CE21" s="353"/>
      <c r="CF21" s="353"/>
      <c r="CG21" s="353"/>
      <c r="CH21" s="353"/>
      <c r="CI21" s="353"/>
      <c r="CJ21" s="353"/>
      <c r="CK21" s="353"/>
      <c r="CL21" s="353"/>
      <c r="CM21" s="353"/>
      <c r="CN21" s="353"/>
      <c r="EG21" s="358"/>
      <c r="EH21" s="358"/>
    </row>
    <row r="22" spans="2:138" ht="25.15" customHeight="1">
      <c r="B22" s="358"/>
      <c r="C22" s="358"/>
      <c r="AM22" s="353"/>
      <c r="AN22" s="353"/>
      <c r="AO22" s="353"/>
      <c r="AP22" s="353"/>
      <c r="AQ22" s="353"/>
      <c r="AR22" s="353"/>
      <c r="AS22" s="353"/>
      <c r="AT22" s="353"/>
      <c r="AU22" s="353"/>
      <c r="AV22" s="353"/>
      <c r="AW22" s="353"/>
      <c r="AX22" s="353"/>
      <c r="BA22" s="353"/>
      <c r="BB22" s="353"/>
      <c r="BC22" s="353"/>
      <c r="BD22" s="353"/>
      <c r="BE22" s="353"/>
      <c r="BF22" s="353"/>
      <c r="BG22" s="353"/>
      <c r="BH22" s="353"/>
      <c r="BI22" s="353"/>
      <c r="BJ22" s="353"/>
      <c r="BK22" s="353"/>
      <c r="BL22" s="353"/>
      <c r="BO22" s="353"/>
      <c r="BP22" s="353"/>
      <c r="BQ22" s="353"/>
      <c r="BR22" s="353"/>
      <c r="BS22" s="353"/>
      <c r="BT22" s="353"/>
      <c r="BU22" s="353"/>
      <c r="BV22" s="353"/>
      <c r="BW22" s="353"/>
      <c r="BX22" s="353"/>
      <c r="BY22" s="353"/>
      <c r="BZ22" s="353"/>
      <c r="CC22" s="353"/>
      <c r="CD22" s="353"/>
      <c r="CE22" s="353"/>
      <c r="CF22" s="353"/>
      <c r="CG22" s="353"/>
      <c r="CH22" s="353"/>
      <c r="CI22" s="353"/>
      <c r="CJ22" s="353"/>
      <c r="CK22" s="353"/>
      <c r="CL22" s="353"/>
      <c r="CM22" s="353"/>
      <c r="CN22" s="353"/>
      <c r="EG22" s="358"/>
      <c r="EH22" s="358"/>
    </row>
    <row r="23" spans="2:138" ht="25.15" customHeight="1">
      <c r="B23" s="358"/>
      <c r="C23" s="358"/>
      <c r="H23" s="362"/>
      <c r="I23" s="363"/>
      <c r="J23" s="363"/>
      <c r="K23" s="363"/>
      <c r="L23" s="363"/>
      <c r="M23" s="363"/>
      <c r="N23" s="363"/>
      <c r="O23" s="363"/>
      <c r="P23" s="363"/>
      <c r="Q23" s="363"/>
      <c r="R23" s="363"/>
      <c r="S23" s="363"/>
      <c r="T23" s="363"/>
      <c r="U23" s="363"/>
      <c r="V23" s="364"/>
      <c r="W23" s="363"/>
      <c r="X23" s="363"/>
      <c r="Y23" s="363"/>
      <c r="Z23" s="363"/>
      <c r="AA23" s="363"/>
      <c r="AB23" s="363"/>
      <c r="AC23" s="363"/>
      <c r="AD23" s="363"/>
      <c r="AE23" s="363"/>
      <c r="AF23" s="363"/>
      <c r="AG23" s="363"/>
      <c r="AH23" s="363"/>
      <c r="AI23" s="363"/>
      <c r="AJ23" s="363"/>
      <c r="AK23" s="364"/>
      <c r="AN23" s="362"/>
      <c r="AO23" s="363"/>
      <c r="AP23" s="363"/>
      <c r="AQ23" s="363"/>
      <c r="AR23" s="363"/>
      <c r="AS23" s="363"/>
      <c r="AT23" s="363"/>
      <c r="AU23" s="363"/>
      <c r="AV23" s="363"/>
      <c r="AW23" s="363"/>
      <c r="AX23" s="363"/>
      <c r="AY23" s="363"/>
      <c r="AZ23" s="363"/>
      <c r="BA23" s="363"/>
      <c r="BB23" s="364"/>
      <c r="BC23" s="363"/>
      <c r="BD23" s="363"/>
      <c r="BE23" s="363"/>
      <c r="BF23" s="363"/>
      <c r="BG23" s="363"/>
      <c r="BH23" s="363"/>
      <c r="BI23" s="363"/>
      <c r="BJ23" s="363"/>
      <c r="BK23" s="363"/>
      <c r="BL23" s="363"/>
      <c r="BM23" s="363"/>
      <c r="BN23" s="363"/>
      <c r="BO23" s="363"/>
      <c r="BP23" s="363"/>
      <c r="BQ23" s="364"/>
      <c r="BT23" s="362"/>
      <c r="BU23" s="363"/>
      <c r="BV23" s="363"/>
      <c r="BW23" s="363"/>
      <c r="BX23" s="363"/>
      <c r="BY23" s="363"/>
      <c r="BZ23" s="363"/>
      <c r="CA23" s="363"/>
      <c r="CB23" s="363"/>
      <c r="CC23" s="363"/>
      <c r="CD23" s="363"/>
      <c r="CE23" s="363"/>
      <c r="CF23" s="363"/>
      <c r="CG23" s="363"/>
      <c r="CH23" s="364"/>
      <c r="CI23" s="363"/>
      <c r="CJ23" s="363"/>
      <c r="CK23" s="363"/>
      <c r="CL23" s="363"/>
      <c r="CM23" s="363"/>
      <c r="CN23" s="363"/>
      <c r="CO23" s="363"/>
      <c r="CP23" s="363"/>
      <c r="CQ23" s="363"/>
      <c r="CR23" s="363"/>
      <c r="CS23" s="363"/>
      <c r="CT23" s="363"/>
      <c r="CU23" s="363"/>
      <c r="CV23" s="363"/>
      <c r="CW23" s="364"/>
      <c r="CZ23" s="362"/>
      <c r="DA23" s="363"/>
      <c r="DB23" s="363"/>
      <c r="DC23" s="363"/>
      <c r="DD23" s="363"/>
      <c r="DE23" s="363"/>
      <c r="DF23" s="363"/>
      <c r="DG23" s="363"/>
      <c r="DH23" s="363"/>
      <c r="DI23" s="363"/>
      <c r="DJ23" s="363"/>
      <c r="DK23" s="363"/>
      <c r="DL23" s="363"/>
      <c r="DM23" s="363"/>
      <c r="DN23" s="364"/>
      <c r="DO23" s="363"/>
      <c r="DP23" s="363"/>
      <c r="DQ23" s="363"/>
      <c r="DR23" s="363"/>
      <c r="DS23" s="363"/>
      <c r="DT23" s="363"/>
      <c r="DU23" s="363"/>
      <c r="DV23" s="363"/>
      <c r="DW23" s="363"/>
      <c r="DX23" s="363"/>
      <c r="DY23" s="363"/>
      <c r="DZ23" s="363"/>
      <c r="EA23" s="363"/>
      <c r="EB23" s="363"/>
      <c r="EC23" s="364"/>
      <c r="EG23" s="358"/>
      <c r="EH23" s="358"/>
    </row>
    <row r="24" spans="2:138" ht="25.15" customHeight="1">
      <c r="B24" s="358"/>
      <c r="C24" s="358"/>
      <c r="H24" s="365"/>
      <c r="I24" s="353"/>
      <c r="J24" s="353"/>
      <c r="K24" s="353"/>
      <c r="L24" s="353"/>
      <c r="M24" s="353"/>
      <c r="N24" s="353"/>
      <c r="O24" s="353"/>
      <c r="P24" s="353"/>
      <c r="Q24" s="353"/>
      <c r="R24" s="353"/>
      <c r="S24" s="353"/>
      <c r="T24" s="353"/>
      <c r="U24" s="353"/>
      <c r="V24" s="366"/>
      <c r="W24" s="353"/>
      <c r="X24" s="353"/>
      <c r="Y24" s="353"/>
      <c r="Z24" s="353"/>
      <c r="AA24" s="353"/>
      <c r="AB24" s="353"/>
      <c r="AC24" s="353"/>
      <c r="AD24" s="353"/>
      <c r="AE24" s="353"/>
      <c r="AF24" s="353"/>
      <c r="AG24" s="353"/>
      <c r="AH24" s="353"/>
      <c r="AI24" s="353"/>
      <c r="AJ24" s="353"/>
      <c r="AK24" s="366"/>
      <c r="AN24" s="365"/>
      <c r="AO24" s="353"/>
      <c r="AP24" s="353"/>
      <c r="AQ24" s="353"/>
      <c r="AR24" s="353"/>
      <c r="AS24" s="353"/>
      <c r="AT24" s="353"/>
      <c r="AU24" s="353"/>
      <c r="AV24" s="353"/>
      <c r="AW24" s="353"/>
      <c r="AX24" s="353"/>
      <c r="AY24" s="353"/>
      <c r="AZ24" s="353"/>
      <c r="BA24" s="353"/>
      <c r="BB24" s="366"/>
      <c r="BC24" s="353"/>
      <c r="BD24" s="353"/>
      <c r="BE24" s="353"/>
      <c r="BF24" s="353"/>
      <c r="BG24" s="353"/>
      <c r="BH24" s="353"/>
      <c r="BI24" s="353"/>
      <c r="BJ24" s="353"/>
      <c r="BK24" s="353"/>
      <c r="BL24" s="353"/>
      <c r="BM24" s="353"/>
      <c r="BN24" s="353"/>
      <c r="BO24" s="353"/>
      <c r="BP24" s="353"/>
      <c r="BQ24" s="366"/>
      <c r="BT24" s="365"/>
      <c r="BU24" s="353"/>
      <c r="BV24" s="353"/>
      <c r="BW24" s="353"/>
      <c r="BX24" s="353"/>
      <c r="BY24" s="353"/>
      <c r="BZ24" s="353"/>
      <c r="CA24" s="353"/>
      <c r="CB24" s="353"/>
      <c r="CC24" s="353"/>
      <c r="CD24" s="353"/>
      <c r="CE24" s="353"/>
      <c r="CF24" s="353"/>
      <c r="CG24" s="353"/>
      <c r="CH24" s="366"/>
      <c r="CI24" s="353"/>
      <c r="CJ24" s="353"/>
      <c r="CK24" s="353"/>
      <c r="CL24" s="353"/>
      <c r="CM24" s="353"/>
      <c r="CN24" s="353"/>
      <c r="CO24" s="353"/>
      <c r="CP24" s="353"/>
      <c r="CW24" s="366"/>
      <c r="CZ24" s="365"/>
      <c r="DN24" s="366"/>
      <c r="EC24" s="366"/>
      <c r="EG24" s="358"/>
      <c r="EH24" s="358"/>
    </row>
    <row r="25" spans="2:138" ht="25.15" customHeight="1">
      <c r="B25" s="358"/>
      <c r="C25" s="358"/>
      <c r="H25" s="365"/>
      <c r="I25" s="353"/>
      <c r="J25" s="353"/>
      <c r="K25" s="353"/>
      <c r="L25" s="353"/>
      <c r="M25" s="353"/>
      <c r="N25" s="353"/>
      <c r="O25" s="353"/>
      <c r="P25" s="353"/>
      <c r="Q25" s="353"/>
      <c r="R25" s="353"/>
      <c r="S25" s="353"/>
      <c r="T25" s="353"/>
      <c r="U25" s="353"/>
      <c r="V25" s="366"/>
      <c r="W25" s="353"/>
      <c r="X25" s="353"/>
      <c r="Y25" s="353"/>
      <c r="Z25" s="353"/>
      <c r="AA25" s="353"/>
      <c r="AB25" s="353"/>
      <c r="AC25" s="353"/>
      <c r="AD25" s="353"/>
      <c r="AE25" s="353"/>
      <c r="AF25" s="353"/>
      <c r="AG25" s="353"/>
      <c r="AH25" s="353"/>
      <c r="AI25" s="353"/>
      <c r="AJ25" s="353"/>
      <c r="AK25" s="366"/>
      <c r="AN25" s="365"/>
      <c r="AO25" s="353"/>
      <c r="AP25" s="353"/>
      <c r="AQ25" s="353"/>
      <c r="AR25" s="353"/>
      <c r="AS25" s="353"/>
      <c r="AT25" s="353"/>
      <c r="AU25" s="353"/>
      <c r="AV25" s="353"/>
      <c r="AW25" s="353"/>
      <c r="AX25" s="353"/>
      <c r="AY25" s="353"/>
      <c r="AZ25" s="353"/>
      <c r="BA25" s="353"/>
      <c r="BB25" s="366"/>
      <c r="BC25" s="353"/>
      <c r="BD25" s="353"/>
      <c r="BE25" s="353"/>
      <c r="BF25" s="353"/>
      <c r="BG25" s="353"/>
      <c r="BH25" s="353"/>
      <c r="BI25" s="353"/>
      <c r="BJ25" s="353"/>
      <c r="BK25" s="353"/>
      <c r="BL25" s="353"/>
      <c r="BM25" s="353"/>
      <c r="BN25" s="353"/>
      <c r="BO25" s="353"/>
      <c r="BP25" s="353"/>
      <c r="BQ25" s="366"/>
      <c r="BT25" s="365"/>
      <c r="BU25" s="353"/>
      <c r="BV25" s="353"/>
      <c r="BW25" s="353"/>
      <c r="BX25" s="353"/>
      <c r="BY25" s="353"/>
      <c r="BZ25" s="353"/>
      <c r="CA25" s="353"/>
      <c r="CB25" s="353"/>
      <c r="CC25" s="353"/>
      <c r="CD25" s="353"/>
      <c r="CE25" s="353"/>
      <c r="CF25" s="353"/>
      <c r="CG25" s="353"/>
      <c r="CH25" s="366"/>
      <c r="CI25" s="353"/>
      <c r="CJ25" s="353"/>
      <c r="CK25" s="353"/>
      <c r="CL25" s="353"/>
      <c r="CM25" s="353"/>
      <c r="CN25" s="353"/>
      <c r="CO25" s="353"/>
      <c r="CP25" s="353"/>
      <c r="CW25" s="366"/>
      <c r="CZ25" s="365"/>
      <c r="DN25" s="366"/>
      <c r="EC25" s="366"/>
      <c r="EG25" s="358"/>
      <c r="EH25" s="358"/>
    </row>
    <row r="26" spans="2:138" ht="25.15" customHeight="1">
      <c r="B26" s="358"/>
      <c r="C26" s="358"/>
      <c r="H26" s="365"/>
      <c r="I26" s="353"/>
      <c r="J26" s="353"/>
      <c r="K26" s="353"/>
      <c r="L26" s="525" t="s">
        <v>880</v>
      </c>
      <c r="M26" s="526"/>
      <c r="N26" s="526"/>
      <c r="O26" s="526"/>
      <c r="P26" s="526"/>
      <c r="Q26" s="526"/>
      <c r="R26" s="527"/>
      <c r="S26" s="353"/>
      <c r="T26" s="353"/>
      <c r="U26" s="353"/>
      <c r="V26" s="366"/>
      <c r="W26" s="353"/>
      <c r="X26" s="353"/>
      <c r="Y26" s="353"/>
      <c r="Z26" s="353"/>
      <c r="AA26" s="353"/>
      <c r="AB26" s="353"/>
      <c r="AC26" s="353"/>
      <c r="AD26" s="353"/>
      <c r="AE26" s="353"/>
      <c r="AF26" s="353"/>
      <c r="AG26" s="353"/>
      <c r="AH26" s="353"/>
      <c r="AI26" s="353"/>
      <c r="AJ26" s="353"/>
      <c r="AK26" s="366"/>
      <c r="AN26" s="365"/>
      <c r="AO26" s="353"/>
      <c r="AP26" s="353"/>
      <c r="AQ26" s="353"/>
      <c r="AR26" s="525" t="s">
        <v>881</v>
      </c>
      <c r="AS26" s="526"/>
      <c r="AT26" s="526"/>
      <c r="AU26" s="526"/>
      <c r="AV26" s="526"/>
      <c r="AW26" s="526"/>
      <c r="AX26" s="527"/>
      <c r="AY26" s="353"/>
      <c r="AZ26" s="353"/>
      <c r="BA26" s="353"/>
      <c r="BB26" s="366"/>
      <c r="BC26" s="353"/>
      <c r="BD26" s="353"/>
      <c r="BE26" s="353"/>
      <c r="BF26" s="353"/>
      <c r="BG26" s="353"/>
      <c r="BH26" s="353"/>
      <c r="BI26" s="353"/>
      <c r="BJ26" s="353"/>
      <c r="BK26" s="353"/>
      <c r="BL26" s="353"/>
      <c r="BM26" s="353"/>
      <c r="BN26" s="353"/>
      <c r="BO26" s="353"/>
      <c r="BP26" s="353"/>
      <c r="BQ26" s="366"/>
      <c r="BT26" s="365"/>
      <c r="BU26" s="353"/>
      <c r="BV26" s="353"/>
      <c r="BW26" s="353"/>
      <c r="BX26" s="525" t="s">
        <v>882</v>
      </c>
      <c r="BY26" s="526"/>
      <c r="BZ26" s="526"/>
      <c r="CA26" s="526"/>
      <c r="CB26" s="526"/>
      <c r="CC26" s="526"/>
      <c r="CD26" s="527"/>
      <c r="CE26" s="353"/>
      <c r="CF26" s="353"/>
      <c r="CG26" s="353"/>
      <c r="CH26" s="366"/>
      <c r="CI26" s="353"/>
      <c r="CJ26" s="353"/>
      <c r="CK26" s="353"/>
      <c r="CL26" s="353"/>
      <c r="CM26" s="353"/>
      <c r="CN26" s="353"/>
      <c r="CO26" s="353"/>
      <c r="CP26" s="353"/>
      <c r="CW26" s="366"/>
      <c r="CZ26" s="365"/>
      <c r="DD26" s="525" t="s">
        <v>883</v>
      </c>
      <c r="DE26" s="526"/>
      <c r="DF26" s="526"/>
      <c r="DG26" s="526"/>
      <c r="DH26" s="526"/>
      <c r="DI26" s="526"/>
      <c r="DJ26" s="527"/>
      <c r="DN26" s="366"/>
      <c r="EC26" s="366"/>
      <c r="EG26" s="358"/>
      <c r="EH26" s="358"/>
    </row>
    <row r="27" spans="2:138" ht="25.15" customHeight="1">
      <c r="B27" s="358"/>
      <c r="C27" s="358"/>
      <c r="H27" s="365"/>
      <c r="I27" s="353"/>
      <c r="J27" s="353"/>
      <c r="K27" s="353"/>
      <c r="L27" s="528"/>
      <c r="M27" s="529"/>
      <c r="N27" s="529"/>
      <c r="O27" s="529"/>
      <c r="P27" s="529"/>
      <c r="Q27" s="529"/>
      <c r="R27" s="530"/>
      <c r="S27" s="353"/>
      <c r="T27" s="353"/>
      <c r="U27" s="353"/>
      <c r="V27" s="366"/>
      <c r="W27" s="353"/>
      <c r="X27" s="353"/>
      <c r="Y27" s="353"/>
      <c r="Z27" s="353"/>
      <c r="AA27" s="353"/>
      <c r="AB27" s="353"/>
      <c r="AC27" s="353"/>
      <c r="AD27" s="353"/>
      <c r="AE27" s="353"/>
      <c r="AF27" s="353"/>
      <c r="AG27" s="353"/>
      <c r="AH27" s="353"/>
      <c r="AI27" s="353"/>
      <c r="AJ27" s="353"/>
      <c r="AK27" s="366"/>
      <c r="AN27" s="365"/>
      <c r="AO27" s="353"/>
      <c r="AP27" s="353"/>
      <c r="AQ27" s="353"/>
      <c r="AR27" s="528"/>
      <c r="AS27" s="529"/>
      <c r="AT27" s="529"/>
      <c r="AU27" s="529"/>
      <c r="AV27" s="529"/>
      <c r="AW27" s="529"/>
      <c r="AX27" s="530"/>
      <c r="AY27" s="353"/>
      <c r="AZ27" s="353"/>
      <c r="BA27" s="353"/>
      <c r="BB27" s="366"/>
      <c r="BC27" s="353"/>
      <c r="BD27" s="353"/>
      <c r="BE27" s="353"/>
      <c r="BF27" s="353"/>
      <c r="BG27" s="353"/>
      <c r="BH27" s="353"/>
      <c r="BI27" s="353"/>
      <c r="BJ27" s="353"/>
      <c r="BK27" s="353"/>
      <c r="BL27" s="353"/>
      <c r="BM27" s="353"/>
      <c r="BN27" s="353"/>
      <c r="BO27" s="353"/>
      <c r="BP27" s="353"/>
      <c r="BQ27" s="366"/>
      <c r="BT27" s="365"/>
      <c r="BU27" s="353"/>
      <c r="BV27" s="353"/>
      <c r="BW27" s="353"/>
      <c r="BX27" s="528"/>
      <c r="BY27" s="529"/>
      <c r="BZ27" s="529"/>
      <c r="CA27" s="529"/>
      <c r="CB27" s="529"/>
      <c r="CC27" s="529"/>
      <c r="CD27" s="530"/>
      <c r="CE27" s="353"/>
      <c r="CF27" s="353"/>
      <c r="CG27" s="353"/>
      <c r="CH27" s="366"/>
      <c r="CI27" s="353"/>
      <c r="CJ27" s="353"/>
      <c r="CK27" s="353"/>
      <c r="CL27" s="353"/>
      <c r="CM27" s="353"/>
      <c r="CN27" s="353"/>
      <c r="CO27" s="353"/>
      <c r="CP27" s="353"/>
      <c r="CW27" s="366"/>
      <c r="CZ27" s="365"/>
      <c r="DD27" s="528"/>
      <c r="DE27" s="529"/>
      <c r="DF27" s="529"/>
      <c r="DG27" s="529"/>
      <c r="DH27" s="529"/>
      <c r="DI27" s="529"/>
      <c r="DJ27" s="530"/>
      <c r="DN27" s="366"/>
      <c r="EC27" s="366"/>
      <c r="EG27" s="358"/>
      <c r="EH27" s="358"/>
    </row>
    <row r="28" spans="2:138" ht="25.15" customHeight="1">
      <c r="B28" s="358"/>
      <c r="C28" s="358"/>
      <c r="H28" s="365"/>
      <c r="I28" s="353"/>
      <c r="J28" s="353"/>
      <c r="K28" s="353"/>
      <c r="L28" s="531"/>
      <c r="M28" s="532"/>
      <c r="N28" s="532"/>
      <c r="O28" s="532"/>
      <c r="P28" s="532"/>
      <c r="Q28" s="532"/>
      <c r="R28" s="533"/>
      <c r="S28" s="353"/>
      <c r="T28" s="353"/>
      <c r="U28" s="353"/>
      <c r="V28" s="366"/>
      <c r="W28" s="353"/>
      <c r="X28" s="353"/>
      <c r="Y28" s="353"/>
      <c r="Z28" s="353"/>
      <c r="AA28" s="353"/>
      <c r="AB28" s="353"/>
      <c r="AC28" s="353"/>
      <c r="AD28" s="353"/>
      <c r="AE28" s="353"/>
      <c r="AF28" s="353"/>
      <c r="AG28" s="353"/>
      <c r="AH28" s="353"/>
      <c r="AI28" s="353"/>
      <c r="AJ28" s="353"/>
      <c r="AK28" s="366"/>
      <c r="AN28" s="365"/>
      <c r="AO28" s="353"/>
      <c r="AP28" s="353"/>
      <c r="AQ28" s="353"/>
      <c r="AR28" s="531"/>
      <c r="AS28" s="532"/>
      <c r="AT28" s="532"/>
      <c r="AU28" s="532"/>
      <c r="AV28" s="532"/>
      <c r="AW28" s="532"/>
      <c r="AX28" s="533"/>
      <c r="AY28" s="353"/>
      <c r="AZ28" s="353"/>
      <c r="BA28" s="353"/>
      <c r="BB28" s="366"/>
      <c r="BC28" s="353"/>
      <c r="BD28" s="353"/>
      <c r="BE28" s="353"/>
      <c r="BF28" s="353"/>
      <c r="BG28" s="353"/>
      <c r="BH28" s="353"/>
      <c r="BI28" s="353"/>
      <c r="BJ28" s="353"/>
      <c r="BK28" s="353"/>
      <c r="BL28" s="353"/>
      <c r="BM28" s="353"/>
      <c r="BN28" s="353"/>
      <c r="BO28" s="353"/>
      <c r="BP28" s="353"/>
      <c r="BQ28" s="366"/>
      <c r="BT28" s="365"/>
      <c r="BU28" s="353"/>
      <c r="BV28" s="353"/>
      <c r="BW28" s="353"/>
      <c r="BX28" s="531"/>
      <c r="BY28" s="532"/>
      <c r="BZ28" s="532"/>
      <c r="CA28" s="532"/>
      <c r="CB28" s="532"/>
      <c r="CC28" s="532"/>
      <c r="CD28" s="533"/>
      <c r="CE28" s="353"/>
      <c r="CF28" s="353"/>
      <c r="CG28" s="353"/>
      <c r="CH28" s="366"/>
      <c r="CI28" s="353"/>
      <c r="CJ28" s="353"/>
      <c r="CK28" s="353"/>
      <c r="CL28" s="353"/>
      <c r="CM28" s="353"/>
      <c r="CN28" s="353"/>
      <c r="CO28" s="353"/>
      <c r="CP28" s="353"/>
      <c r="CW28" s="366"/>
      <c r="CZ28" s="365"/>
      <c r="DD28" s="531"/>
      <c r="DE28" s="532"/>
      <c r="DF28" s="532"/>
      <c r="DG28" s="532"/>
      <c r="DH28" s="532"/>
      <c r="DI28" s="532"/>
      <c r="DJ28" s="533"/>
      <c r="DN28" s="366"/>
      <c r="EC28" s="366"/>
      <c r="EG28" s="358"/>
      <c r="EH28" s="358"/>
    </row>
    <row r="29" spans="2:138" ht="25.15" customHeight="1">
      <c r="B29" s="358"/>
      <c r="C29" s="358"/>
      <c r="H29" s="365"/>
      <c r="I29" s="353"/>
      <c r="J29" s="353"/>
      <c r="K29" s="353"/>
      <c r="L29" s="353"/>
      <c r="M29" s="353"/>
      <c r="N29" s="353"/>
      <c r="O29" s="353"/>
      <c r="P29" s="353"/>
      <c r="Q29" s="353"/>
      <c r="R29" s="353"/>
      <c r="S29" s="353"/>
      <c r="T29" s="353"/>
      <c r="U29" s="353"/>
      <c r="V29" s="366"/>
      <c r="W29" s="353"/>
      <c r="X29" s="353"/>
      <c r="Y29" s="353"/>
      <c r="Z29" s="353"/>
      <c r="AA29" s="353"/>
      <c r="AB29" s="353"/>
      <c r="AC29" s="353"/>
      <c r="AD29" s="353"/>
      <c r="AE29" s="353"/>
      <c r="AF29" s="353"/>
      <c r="AG29" s="353"/>
      <c r="AH29" s="353"/>
      <c r="AI29" s="353"/>
      <c r="AJ29" s="353"/>
      <c r="AK29" s="366"/>
      <c r="AN29" s="365"/>
      <c r="AO29" s="353"/>
      <c r="AP29" s="353"/>
      <c r="AQ29" s="353"/>
      <c r="AR29" s="353"/>
      <c r="AS29" s="353"/>
      <c r="AT29" s="353"/>
      <c r="AU29" s="353"/>
      <c r="AV29" s="353"/>
      <c r="AW29" s="353"/>
      <c r="AX29" s="353"/>
      <c r="AY29" s="353"/>
      <c r="AZ29" s="353"/>
      <c r="BA29" s="353"/>
      <c r="BB29" s="366"/>
      <c r="BC29" s="353"/>
      <c r="BD29" s="353"/>
      <c r="BE29" s="353"/>
      <c r="BF29" s="353"/>
      <c r="BG29" s="353"/>
      <c r="BH29" s="353"/>
      <c r="BI29" s="353"/>
      <c r="BJ29" s="353"/>
      <c r="BK29" s="353"/>
      <c r="BL29" s="353"/>
      <c r="BM29" s="353"/>
      <c r="BN29" s="353"/>
      <c r="BO29" s="353"/>
      <c r="BP29" s="353"/>
      <c r="BQ29" s="366"/>
      <c r="BT29" s="365"/>
      <c r="BU29" s="353"/>
      <c r="BV29" s="353"/>
      <c r="BW29" s="353"/>
      <c r="BX29" s="353"/>
      <c r="BY29" s="353"/>
      <c r="BZ29" s="353"/>
      <c r="CA29" s="353"/>
      <c r="CB29" s="353"/>
      <c r="CC29" s="353"/>
      <c r="CD29" s="353"/>
      <c r="CE29" s="353"/>
      <c r="CF29" s="353"/>
      <c r="CG29" s="353"/>
      <c r="CH29" s="366"/>
      <c r="CI29" s="353"/>
      <c r="CJ29" s="353"/>
      <c r="CK29" s="353"/>
      <c r="CL29" s="353"/>
      <c r="CM29" s="353"/>
      <c r="CN29" s="353"/>
      <c r="CO29" s="353"/>
      <c r="CP29" s="353"/>
      <c r="CW29" s="366"/>
      <c r="CZ29" s="365"/>
      <c r="DN29" s="366"/>
      <c r="EC29" s="366"/>
      <c r="EG29" s="358"/>
      <c r="EH29" s="358"/>
    </row>
    <row r="30" spans="2:138" ht="25.15" customHeight="1">
      <c r="B30" s="358"/>
      <c r="C30" s="358"/>
      <c r="H30" s="365"/>
      <c r="I30" s="353"/>
      <c r="J30" s="353"/>
      <c r="K30" s="353"/>
      <c r="L30" s="353"/>
      <c r="M30" s="353"/>
      <c r="N30" s="353"/>
      <c r="O30" s="353"/>
      <c r="P30" s="353"/>
      <c r="Q30" s="353"/>
      <c r="R30" s="353"/>
      <c r="S30" s="353"/>
      <c r="T30" s="353"/>
      <c r="U30" s="353"/>
      <c r="V30" s="366"/>
      <c r="W30" s="353"/>
      <c r="X30" s="353"/>
      <c r="Y30" s="353"/>
      <c r="Z30" s="353"/>
      <c r="AA30" s="353"/>
      <c r="AB30" s="353"/>
      <c r="AC30" s="353"/>
      <c r="AD30" s="353"/>
      <c r="AE30" s="353"/>
      <c r="AF30" s="353"/>
      <c r="AG30" s="353"/>
      <c r="AH30" s="353"/>
      <c r="AI30" s="353"/>
      <c r="AJ30" s="353"/>
      <c r="AK30" s="366"/>
      <c r="AN30" s="365"/>
      <c r="AO30" s="353"/>
      <c r="AP30" s="353"/>
      <c r="AQ30" s="353"/>
      <c r="AR30" s="353"/>
      <c r="AS30" s="353"/>
      <c r="AT30" s="353"/>
      <c r="AU30" s="353"/>
      <c r="AV30" s="353"/>
      <c r="AW30" s="353"/>
      <c r="AX30" s="353"/>
      <c r="AY30" s="353"/>
      <c r="AZ30" s="353"/>
      <c r="BA30" s="353"/>
      <c r="BB30" s="366"/>
      <c r="BC30" s="353"/>
      <c r="BD30" s="353"/>
      <c r="BE30" s="353"/>
      <c r="BF30" s="353"/>
      <c r="BG30" s="353"/>
      <c r="BH30" s="353"/>
      <c r="BI30" s="353"/>
      <c r="BJ30" s="353"/>
      <c r="BK30" s="353"/>
      <c r="BL30" s="353"/>
      <c r="BM30" s="353"/>
      <c r="BN30" s="353"/>
      <c r="BO30" s="353"/>
      <c r="BP30" s="353"/>
      <c r="BQ30" s="366"/>
      <c r="BT30" s="365"/>
      <c r="BU30" s="353"/>
      <c r="BV30" s="353"/>
      <c r="BW30" s="353"/>
      <c r="BX30" s="353"/>
      <c r="BY30" s="353"/>
      <c r="BZ30" s="353"/>
      <c r="CA30" s="353"/>
      <c r="CB30" s="353"/>
      <c r="CC30" s="353"/>
      <c r="CD30" s="353"/>
      <c r="CE30" s="353"/>
      <c r="CF30" s="353"/>
      <c r="CG30" s="353"/>
      <c r="CH30" s="366"/>
      <c r="CI30" s="353"/>
      <c r="CJ30" s="353"/>
      <c r="CK30" s="353"/>
      <c r="CL30" s="353"/>
      <c r="CM30" s="353"/>
      <c r="CN30" s="353"/>
      <c r="CO30" s="353"/>
      <c r="CP30" s="353"/>
      <c r="CW30" s="366"/>
      <c r="CZ30" s="365"/>
      <c r="DN30" s="366"/>
      <c r="EC30" s="366"/>
      <c r="EG30" s="358"/>
      <c r="EH30" s="358"/>
    </row>
    <row r="31" spans="2:138" ht="25.15" customHeight="1">
      <c r="B31" s="358"/>
      <c r="C31" s="358"/>
      <c r="H31" s="367"/>
      <c r="I31" s="368"/>
      <c r="J31" s="368"/>
      <c r="K31" s="368"/>
      <c r="L31" s="368"/>
      <c r="M31" s="368"/>
      <c r="N31" s="368"/>
      <c r="O31" s="368"/>
      <c r="P31" s="368"/>
      <c r="Q31" s="368"/>
      <c r="R31" s="368"/>
      <c r="S31" s="368"/>
      <c r="T31" s="368"/>
      <c r="U31" s="368"/>
      <c r="V31" s="369"/>
      <c r="W31" s="368"/>
      <c r="X31" s="368"/>
      <c r="Y31" s="368"/>
      <c r="Z31" s="368"/>
      <c r="AA31" s="368"/>
      <c r="AB31" s="368"/>
      <c r="AC31" s="368"/>
      <c r="AD31" s="368"/>
      <c r="AE31" s="368"/>
      <c r="AF31" s="368"/>
      <c r="AG31" s="368"/>
      <c r="AH31" s="368"/>
      <c r="AI31" s="368"/>
      <c r="AJ31" s="368"/>
      <c r="AK31" s="369"/>
      <c r="AN31" s="367"/>
      <c r="AO31" s="368"/>
      <c r="AP31" s="368"/>
      <c r="AQ31" s="368"/>
      <c r="AR31" s="368"/>
      <c r="AS31" s="368"/>
      <c r="AT31" s="368"/>
      <c r="AU31" s="368"/>
      <c r="AV31" s="368"/>
      <c r="AW31" s="368"/>
      <c r="AX31" s="368"/>
      <c r="AY31" s="368"/>
      <c r="AZ31" s="368"/>
      <c r="BA31" s="368"/>
      <c r="BB31" s="369"/>
      <c r="BC31" s="368"/>
      <c r="BD31" s="368"/>
      <c r="BE31" s="368"/>
      <c r="BF31" s="368"/>
      <c r="BG31" s="368"/>
      <c r="BH31" s="368"/>
      <c r="BI31" s="368"/>
      <c r="BJ31" s="368"/>
      <c r="BK31" s="368"/>
      <c r="BL31" s="368"/>
      <c r="BM31" s="368"/>
      <c r="BN31" s="368"/>
      <c r="BO31" s="368"/>
      <c r="BP31" s="368"/>
      <c r="BQ31" s="369"/>
      <c r="BT31" s="367"/>
      <c r="BU31" s="368"/>
      <c r="BV31" s="368"/>
      <c r="BW31" s="368"/>
      <c r="BX31" s="368"/>
      <c r="BY31" s="368"/>
      <c r="BZ31" s="368"/>
      <c r="CA31" s="368"/>
      <c r="CB31" s="368"/>
      <c r="CC31" s="368"/>
      <c r="CD31" s="368"/>
      <c r="CE31" s="368"/>
      <c r="CF31" s="368"/>
      <c r="CG31" s="368"/>
      <c r="CH31" s="369"/>
      <c r="CI31" s="368"/>
      <c r="CJ31" s="368"/>
      <c r="CK31" s="368"/>
      <c r="CL31" s="368"/>
      <c r="CM31" s="368"/>
      <c r="CN31" s="368"/>
      <c r="CO31" s="368"/>
      <c r="CP31" s="368"/>
      <c r="CQ31" s="368"/>
      <c r="CR31" s="368"/>
      <c r="CS31" s="368"/>
      <c r="CT31" s="368"/>
      <c r="CU31" s="368"/>
      <c r="CV31" s="368"/>
      <c r="CW31" s="369"/>
      <c r="CZ31" s="367"/>
      <c r="DA31" s="368"/>
      <c r="DB31" s="368"/>
      <c r="DC31" s="368"/>
      <c r="DD31" s="368"/>
      <c r="DE31" s="368"/>
      <c r="DF31" s="368"/>
      <c r="DG31" s="368"/>
      <c r="DH31" s="368"/>
      <c r="DI31" s="368"/>
      <c r="DJ31" s="368"/>
      <c r="DK31" s="368"/>
      <c r="DL31" s="368"/>
      <c r="DM31" s="368"/>
      <c r="DN31" s="369"/>
      <c r="DO31" s="368"/>
      <c r="DP31" s="368"/>
      <c r="DQ31" s="368"/>
      <c r="DR31" s="368"/>
      <c r="DS31" s="368"/>
      <c r="DT31" s="368"/>
      <c r="DU31" s="368"/>
      <c r="DV31" s="368"/>
      <c r="DW31" s="368"/>
      <c r="DX31" s="368"/>
      <c r="DY31" s="368"/>
      <c r="DZ31" s="368"/>
      <c r="EA31" s="368"/>
      <c r="EB31" s="368"/>
      <c r="EC31" s="369"/>
      <c r="EG31" s="358"/>
      <c r="EH31" s="358"/>
    </row>
    <row r="32" spans="2:138" ht="25.15" customHeight="1">
      <c r="B32" s="358"/>
      <c r="C32" s="358"/>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N32" s="353"/>
      <c r="AO32" s="353"/>
      <c r="AP32" s="353"/>
      <c r="AQ32" s="353"/>
      <c r="AR32" s="353"/>
      <c r="AS32" s="353"/>
      <c r="AT32" s="353"/>
      <c r="AU32" s="353"/>
      <c r="AV32" s="353"/>
      <c r="AW32" s="353"/>
      <c r="AX32" s="353"/>
      <c r="AY32" s="353"/>
      <c r="AZ32" s="353"/>
      <c r="BA32" s="353"/>
      <c r="BB32" s="353"/>
      <c r="BC32" s="353"/>
      <c r="BD32" s="353"/>
      <c r="BE32" s="353"/>
      <c r="BF32" s="353"/>
      <c r="BG32" s="353"/>
      <c r="BH32" s="353"/>
      <c r="BI32" s="353"/>
      <c r="BJ32" s="353"/>
      <c r="BK32" s="353"/>
      <c r="BL32" s="353"/>
      <c r="BM32" s="353"/>
      <c r="BN32" s="353"/>
      <c r="BO32" s="353"/>
      <c r="BP32" s="353"/>
      <c r="BQ32" s="353"/>
      <c r="BT32" s="353"/>
      <c r="BU32" s="353"/>
      <c r="BV32" s="353"/>
      <c r="BW32" s="353"/>
      <c r="BX32" s="353"/>
      <c r="BY32" s="353"/>
      <c r="BZ32" s="353"/>
      <c r="CA32" s="353"/>
      <c r="CB32" s="353"/>
      <c r="CC32" s="353"/>
      <c r="CD32" s="353"/>
      <c r="CE32" s="353"/>
      <c r="CF32" s="353"/>
      <c r="CG32" s="353"/>
      <c r="CH32" s="353"/>
      <c r="CI32" s="353"/>
      <c r="CJ32" s="353"/>
      <c r="CK32" s="353"/>
      <c r="CL32" s="353"/>
      <c r="CM32" s="353"/>
      <c r="CN32" s="353"/>
      <c r="CO32" s="353"/>
      <c r="CP32" s="353"/>
      <c r="EG32" s="358"/>
      <c r="EH32" s="358"/>
    </row>
    <row r="33" spans="2:138" ht="25.15" customHeight="1">
      <c r="B33" s="358"/>
      <c r="C33" s="358"/>
      <c r="L33" s="353"/>
      <c r="M33" s="353"/>
      <c r="N33" s="353"/>
      <c r="O33" s="353"/>
      <c r="P33" s="353"/>
      <c r="Q33" s="353"/>
      <c r="R33" s="353"/>
      <c r="AR33" s="353"/>
      <c r="AS33" s="353"/>
      <c r="AT33" s="353"/>
      <c r="AU33" s="353"/>
      <c r="AV33" s="353"/>
      <c r="AW33" s="353"/>
      <c r="AX33" s="353"/>
      <c r="BD33" s="353"/>
      <c r="BE33" s="353"/>
      <c r="BF33" s="353"/>
      <c r="BG33" s="353"/>
      <c r="BH33" s="353"/>
      <c r="BI33" s="353"/>
      <c r="BJ33" s="353"/>
      <c r="BK33" s="353"/>
      <c r="BL33" s="353"/>
      <c r="BM33" s="353"/>
      <c r="BN33" s="353"/>
      <c r="BO33" s="353"/>
      <c r="BP33" s="353"/>
      <c r="BQ33" s="353"/>
      <c r="BR33" s="353"/>
      <c r="BS33" s="353"/>
      <c r="BT33" s="353"/>
      <c r="BU33" s="353"/>
      <c r="BV33" s="353"/>
      <c r="BW33" s="353"/>
      <c r="BX33" s="353"/>
      <c r="BY33" s="353"/>
      <c r="BZ33" s="353"/>
      <c r="CA33" s="353"/>
      <c r="CB33" s="353"/>
      <c r="CC33" s="353"/>
      <c r="CD33" s="353"/>
      <c r="CE33" s="353"/>
      <c r="CF33" s="353"/>
      <c r="CG33" s="353"/>
      <c r="CH33" s="353"/>
      <c r="CI33" s="353"/>
      <c r="CJ33" s="353"/>
      <c r="CK33" s="353"/>
      <c r="CL33" s="353"/>
      <c r="CM33" s="353"/>
      <c r="CN33" s="353"/>
      <c r="CO33" s="353"/>
      <c r="CP33" s="353"/>
      <c r="EG33" s="358"/>
      <c r="EH33" s="358"/>
    </row>
    <row r="34" spans="2:138" ht="25.15" customHeight="1">
      <c r="B34" s="358"/>
      <c r="C34" s="358"/>
      <c r="L34" s="353"/>
      <c r="M34" s="353"/>
      <c r="N34" s="353"/>
      <c r="O34" s="353"/>
      <c r="P34" s="353"/>
      <c r="Q34" s="353"/>
      <c r="R34" s="353"/>
      <c r="AR34" s="353"/>
      <c r="AS34" s="353"/>
      <c r="AT34" s="353"/>
      <c r="AU34" s="353"/>
      <c r="AV34" s="353"/>
      <c r="AW34" s="353"/>
      <c r="AX34" s="353"/>
      <c r="BX34" s="353"/>
      <c r="BY34" s="353"/>
      <c r="BZ34" s="353"/>
      <c r="CA34" s="353"/>
      <c r="CB34" s="353"/>
      <c r="CC34" s="353"/>
      <c r="CD34" s="353"/>
      <c r="EG34" s="358"/>
      <c r="EH34" s="358"/>
    </row>
    <row r="35" spans="2:138" ht="25.15" customHeight="1">
      <c r="B35" s="534" t="s">
        <v>884</v>
      </c>
      <c r="C35" s="534"/>
      <c r="H35" s="362"/>
      <c r="I35" s="363"/>
      <c r="J35" s="363"/>
      <c r="K35" s="363"/>
      <c r="L35" s="363"/>
      <c r="M35" s="363"/>
      <c r="N35" s="363"/>
      <c r="O35" s="363"/>
      <c r="P35" s="363"/>
      <c r="Q35" s="363"/>
      <c r="R35" s="363"/>
      <c r="S35" s="363"/>
      <c r="T35" s="363"/>
      <c r="U35" s="363"/>
      <c r="V35" s="364"/>
      <c r="W35" s="363"/>
      <c r="X35" s="363"/>
      <c r="Y35" s="363"/>
      <c r="Z35" s="363"/>
      <c r="AA35" s="363"/>
      <c r="AB35" s="363"/>
      <c r="AC35" s="363"/>
      <c r="AD35" s="363"/>
      <c r="AE35" s="363"/>
      <c r="AF35" s="363"/>
      <c r="AG35" s="363"/>
      <c r="AH35" s="363"/>
      <c r="AI35" s="363"/>
      <c r="AJ35" s="363"/>
      <c r="AK35" s="364"/>
      <c r="AN35" s="362"/>
      <c r="AO35" s="363"/>
      <c r="AP35" s="363"/>
      <c r="AQ35" s="363"/>
      <c r="AR35" s="363"/>
      <c r="AS35" s="363"/>
      <c r="AT35" s="363"/>
      <c r="AU35" s="363"/>
      <c r="AV35" s="363"/>
      <c r="AW35" s="363"/>
      <c r="AX35" s="363"/>
      <c r="AY35" s="363"/>
      <c r="AZ35" s="363"/>
      <c r="BA35" s="363"/>
      <c r="BB35" s="364"/>
      <c r="BC35" s="363"/>
      <c r="BD35" s="363"/>
      <c r="BE35" s="363"/>
      <c r="BF35" s="363"/>
      <c r="BG35" s="363"/>
      <c r="BH35" s="363"/>
      <c r="BI35" s="363"/>
      <c r="BJ35" s="363"/>
      <c r="BK35" s="363"/>
      <c r="BL35" s="363"/>
      <c r="BM35" s="363"/>
      <c r="BN35" s="363"/>
      <c r="BO35" s="363"/>
      <c r="BP35" s="363"/>
      <c r="BQ35" s="364"/>
      <c r="BT35" s="362"/>
      <c r="BU35" s="363"/>
      <c r="BV35" s="363"/>
      <c r="BW35" s="363"/>
      <c r="BX35" s="363"/>
      <c r="BY35" s="363"/>
      <c r="BZ35" s="363"/>
      <c r="CA35" s="363"/>
      <c r="CB35" s="363"/>
      <c r="CC35" s="363"/>
      <c r="CD35" s="363"/>
      <c r="CE35" s="363"/>
      <c r="CF35" s="363"/>
      <c r="CG35" s="363"/>
      <c r="CH35" s="364"/>
      <c r="CI35" s="363"/>
      <c r="CJ35" s="363"/>
      <c r="CK35" s="363"/>
      <c r="CL35" s="363"/>
      <c r="CM35" s="363"/>
      <c r="CN35" s="363"/>
      <c r="CO35" s="363"/>
      <c r="CP35" s="363"/>
      <c r="CQ35" s="363"/>
      <c r="CR35" s="363"/>
      <c r="CS35" s="363"/>
      <c r="CT35" s="363"/>
      <c r="CU35" s="363"/>
      <c r="CV35" s="363"/>
      <c r="CW35" s="364"/>
      <c r="CZ35" s="362"/>
      <c r="DA35" s="363"/>
      <c r="DB35" s="363"/>
      <c r="DC35" s="363"/>
      <c r="DD35" s="363"/>
      <c r="DE35" s="363"/>
      <c r="DF35" s="363"/>
      <c r="DG35" s="363"/>
      <c r="DH35" s="363"/>
      <c r="DI35" s="363"/>
      <c r="DJ35" s="363"/>
      <c r="DK35" s="363"/>
      <c r="DL35" s="363"/>
      <c r="DM35" s="363"/>
      <c r="DN35" s="364"/>
      <c r="DO35" s="363"/>
      <c r="DP35" s="363"/>
      <c r="DQ35" s="363"/>
      <c r="DR35" s="363"/>
      <c r="DS35" s="363"/>
      <c r="DT35" s="363"/>
      <c r="DU35" s="363"/>
      <c r="DV35" s="363"/>
      <c r="DW35" s="363"/>
      <c r="DX35" s="363"/>
      <c r="DY35" s="363"/>
      <c r="DZ35" s="363"/>
      <c r="EA35" s="363"/>
      <c r="EB35" s="363"/>
      <c r="EC35" s="364"/>
      <c r="EG35" s="534" t="s">
        <v>885</v>
      </c>
      <c r="EH35" s="534"/>
    </row>
    <row r="36" spans="2:138" ht="25.15" customHeight="1">
      <c r="B36" s="534"/>
      <c r="C36" s="534"/>
      <c r="H36" s="365"/>
      <c r="I36" s="353"/>
      <c r="J36" s="353"/>
      <c r="K36" s="353"/>
      <c r="L36" s="353"/>
      <c r="M36" s="353"/>
      <c r="N36" s="353"/>
      <c r="O36" s="353"/>
      <c r="P36" s="353"/>
      <c r="Q36" s="353"/>
      <c r="R36" s="353"/>
      <c r="S36" s="353"/>
      <c r="T36" s="353"/>
      <c r="U36" s="353"/>
      <c r="V36" s="366"/>
      <c r="W36" s="353"/>
      <c r="X36" s="353"/>
      <c r="Y36" s="353"/>
      <c r="Z36" s="353"/>
      <c r="AA36" s="353"/>
      <c r="AB36" s="353"/>
      <c r="AC36" s="353"/>
      <c r="AD36" s="353"/>
      <c r="AE36" s="353"/>
      <c r="AF36" s="353"/>
      <c r="AG36" s="353"/>
      <c r="AH36" s="353"/>
      <c r="AI36" s="353"/>
      <c r="AJ36" s="353"/>
      <c r="AK36" s="366"/>
      <c r="AN36" s="365"/>
      <c r="AO36" s="353"/>
      <c r="AP36" s="353"/>
      <c r="AQ36" s="353"/>
      <c r="AR36" s="353"/>
      <c r="AS36" s="353"/>
      <c r="AT36" s="353"/>
      <c r="AU36" s="353"/>
      <c r="AV36" s="353"/>
      <c r="AW36" s="353"/>
      <c r="AX36" s="353"/>
      <c r="AY36" s="353"/>
      <c r="AZ36" s="353"/>
      <c r="BA36" s="353"/>
      <c r="BB36" s="366"/>
      <c r="BC36" s="353"/>
      <c r="BD36" s="353"/>
      <c r="BE36" s="353"/>
      <c r="BF36" s="353"/>
      <c r="BG36" s="353"/>
      <c r="BH36" s="353"/>
      <c r="BI36" s="353"/>
      <c r="BJ36" s="353"/>
      <c r="BK36" s="353"/>
      <c r="BL36" s="353"/>
      <c r="BM36" s="353"/>
      <c r="BN36" s="353"/>
      <c r="BO36" s="353"/>
      <c r="BP36" s="353"/>
      <c r="BQ36" s="366"/>
      <c r="BT36" s="365"/>
      <c r="BU36" s="353"/>
      <c r="BV36" s="353"/>
      <c r="BW36" s="353"/>
      <c r="BX36" s="353"/>
      <c r="BY36" s="353"/>
      <c r="BZ36" s="353"/>
      <c r="CA36" s="353"/>
      <c r="CB36" s="353"/>
      <c r="CC36" s="353"/>
      <c r="CD36" s="353"/>
      <c r="CE36" s="353"/>
      <c r="CF36" s="353"/>
      <c r="CG36" s="353"/>
      <c r="CH36" s="366"/>
      <c r="CI36" s="353"/>
      <c r="CJ36" s="353"/>
      <c r="CK36" s="353"/>
      <c r="CL36" s="353"/>
      <c r="CM36" s="353"/>
      <c r="CN36" s="353"/>
      <c r="CO36" s="353"/>
      <c r="CP36" s="353"/>
      <c r="CW36" s="366"/>
      <c r="CZ36" s="365"/>
      <c r="DN36" s="366"/>
      <c r="EC36" s="366"/>
      <c r="EG36" s="534"/>
      <c r="EH36" s="534"/>
    </row>
    <row r="37" spans="2:138" ht="25.15" customHeight="1">
      <c r="B37" s="534"/>
      <c r="C37" s="534"/>
      <c r="H37" s="365"/>
      <c r="I37" s="353"/>
      <c r="J37" s="353"/>
      <c r="K37" s="353"/>
      <c r="L37" s="353"/>
      <c r="M37" s="353"/>
      <c r="N37" s="353"/>
      <c r="O37" s="353"/>
      <c r="P37" s="353"/>
      <c r="Q37" s="353"/>
      <c r="R37" s="353"/>
      <c r="S37" s="353"/>
      <c r="T37" s="353"/>
      <c r="U37" s="353"/>
      <c r="V37" s="366"/>
      <c r="W37" s="353"/>
      <c r="X37" s="353"/>
      <c r="Y37" s="353"/>
      <c r="Z37" s="353"/>
      <c r="AA37" s="353"/>
      <c r="AB37" s="353"/>
      <c r="AC37" s="353"/>
      <c r="AD37" s="353"/>
      <c r="AE37" s="353"/>
      <c r="AF37" s="353"/>
      <c r="AG37" s="353"/>
      <c r="AH37" s="353"/>
      <c r="AI37" s="353"/>
      <c r="AJ37" s="353"/>
      <c r="AK37" s="366"/>
      <c r="AN37" s="365"/>
      <c r="AO37" s="353"/>
      <c r="AP37" s="353"/>
      <c r="AQ37" s="353"/>
      <c r="AR37" s="353"/>
      <c r="AS37" s="353"/>
      <c r="AT37" s="353"/>
      <c r="AU37" s="353"/>
      <c r="AV37" s="353"/>
      <c r="AW37" s="353"/>
      <c r="AX37" s="353"/>
      <c r="AY37" s="353"/>
      <c r="AZ37" s="353"/>
      <c r="BA37" s="353"/>
      <c r="BB37" s="366"/>
      <c r="BC37" s="353"/>
      <c r="BD37" s="353"/>
      <c r="BE37" s="353"/>
      <c r="BF37" s="353"/>
      <c r="BG37" s="353"/>
      <c r="BH37" s="353"/>
      <c r="BI37" s="353"/>
      <c r="BJ37" s="353"/>
      <c r="BK37" s="353"/>
      <c r="BL37" s="353"/>
      <c r="BM37" s="353"/>
      <c r="BN37" s="353"/>
      <c r="BO37" s="353"/>
      <c r="BP37" s="353"/>
      <c r="BQ37" s="366"/>
      <c r="BT37" s="365"/>
      <c r="BU37" s="353"/>
      <c r="BV37" s="353"/>
      <c r="BW37" s="353"/>
      <c r="BX37" s="353"/>
      <c r="BY37" s="353"/>
      <c r="BZ37" s="353"/>
      <c r="CA37" s="353"/>
      <c r="CB37" s="353"/>
      <c r="CC37" s="353"/>
      <c r="CD37" s="353"/>
      <c r="CE37" s="353"/>
      <c r="CF37" s="353"/>
      <c r="CG37" s="353"/>
      <c r="CH37" s="366"/>
      <c r="CI37" s="353"/>
      <c r="CJ37" s="353"/>
      <c r="CK37" s="353"/>
      <c r="CL37" s="353"/>
      <c r="CM37" s="353"/>
      <c r="CN37" s="353"/>
      <c r="CO37" s="353"/>
      <c r="CP37" s="353"/>
      <c r="CW37" s="366"/>
      <c r="CZ37" s="365"/>
      <c r="DN37" s="366"/>
      <c r="EC37" s="366"/>
      <c r="EG37" s="534"/>
      <c r="EH37" s="534"/>
    </row>
    <row r="38" spans="2:138" ht="25.15" customHeight="1">
      <c r="B38" s="534"/>
      <c r="C38" s="534"/>
      <c r="H38" s="365"/>
      <c r="I38" s="353"/>
      <c r="J38" s="353"/>
      <c r="K38" s="353"/>
      <c r="L38" s="525" t="s">
        <v>886</v>
      </c>
      <c r="M38" s="526"/>
      <c r="N38" s="526"/>
      <c r="O38" s="526"/>
      <c r="P38" s="526"/>
      <c r="Q38" s="526"/>
      <c r="R38" s="527"/>
      <c r="S38" s="353"/>
      <c r="T38" s="353"/>
      <c r="U38" s="353"/>
      <c r="V38" s="366"/>
      <c r="W38" s="353"/>
      <c r="X38" s="353"/>
      <c r="Y38" s="353"/>
      <c r="Z38" s="353"/>
      <c r="AA38" s="353"/>
      <c r="AB38" s="353"/>
      <c r="AC38" s="353"/>
      <c r="AD38" s="353"/>
      <c r="AE38" s="353"/>
      <c r="AF38" s="353"/>
      <c r="AG38" s="353"/>
      <c r="AH38" s="353"/>
      <c r="AI38" s="353"/>
      <c r="AJ38" s="353"/>
      <c r="AK38" s="366"/>
      <c r="AN38" s="365"/>
      <c r="AO38" s="353"/>
      <c r="AP38" s="353"/>
      <c r="AQ38" s="353"/>
      <c r="AR38" s="525" t="s">
        <v>887</v>
      </c>
      <c r="AS38" s="526"/>
      <c r="AT38" s="526"/>
      <c r="AU38" s="526"/>
      <c r="AV38" s="526"/>
      <c r="AW38" s="526"/>
      <c r="AX38" s="527"/>
      <c r="AY38" s="353"/>
      <c r="AZ38" s="353"/>
      <c r="BA38" s="353"/>
      <c r="BB38" s="366"/>
      <c r="BC38" s="353"/>
      <c r="BD38" s="353"/>
      <c r="BE38" s="353"/>
      <c r="BF38" s="353"/>
      <c r="BG38" s="353"/>
      <c r="BH38" s="353"/>
      <c r="BI38" s="353"/>
      <c r="BJ38" s="353"/>
      <c r="BK38" s="353"/>
      <c r="BL38" s="353"/>
      <c r="BM38" s="353"/>
      <c r="BN38" s="353"/>
      <c r="BO38" s="353"/>
      <c r="BP38" s="353"/>
      <c r="BQ38" s="366"/>
      <c r="BT38" s="365"/>
      <c r="BU38" s="353"/>
      <c r="BV38" s="353"/>
      <c r="BW38" s="353"/>
      <c r="BX38" s="525" t="s">
        <v>888</v>
      </c>
      <c r="BY38" s="526"/>
      <c r="BZ38" s="526"/>
      <c r="CA38" s="526"/>
      <c r="CB38" s="526"/>
      <c r="CC38" s="526"/>
      <c r="CD38" s="527"/>
      <c r="CE38" s="353"/>
      <c r="CF38" s="353"/>
      <c r="CG38" s="353"/>
      <c r="CH38" s="366"/>
      <c r="CI38" s="353"/>
      <c r="CJ38" s="353"/>
      <c r="CK38" s="353"/>
      <c r="CL38" s="353"/>
      <c r="CM38" s="353"/>
      <c r="CN38" s="353"/>
      <c r="CO38" s="353"/>
      <c r="CP38" s="353"/>
      <c r="CW38" s="366"/>
      <c r="CZ38" s="365"/>
      <c r="DD38" s="525" t="s">
        <v>889</v>
      </c>
      <c r="DE38" s="526"/>
      <c r="DF38" s="526"/>
      <c r="DG38" s="526"/>
      <c r="DH38" s="526"/>
      <c r="DI38" s="526"/>
      <c r="DJ38" s="527"/>
      <c r="DN38" s="366"/>
      <c r="EC38" s="366"/>
      <c r="EG38" s="534"/>
      <c r="EH38" s="534"/>
    </row>
    <row r="39" spans="2:138" ht="25.15" customHeight="1">
      <c r="B39" s="534"/>
      <c r="C39" s="534"/>
      <c r="H39" s="365"/>
      <c r="I39" s="353"/>
      <c r="J39" s="353"/>
      <c r="K39" s="353"/>
      <c r="L39" s="528"/>
      <c r="M39" s="529"/>
      <c r="N39" s="529"/>
      <c r="O39" s="529"/>
      <c r="P39" s="529"/>
      <c r="Q39" s="529"/>
      <c r="R39" s="530"/>
      <c r="S39" s="353"/>
      <c r="T39" s="353"/>
      <c r="U39" s="353"/>
      <c r="V39" s="366"/>
      <c r="W39" s="353"/>
      <c r="X39" s="353"/>
      <c r="Y39" s="353"/>
      <c r="Z39" s="353"/>
      <c r="AA39" s="353"/>
      <c r="AB39" s="353"/>
      <c r="AC39" s="353"/>
      <c r="AD39" s="353"/>
      <c r="AE39" s="353"/>
      <c r="AF39" s="353"/>
      <c r="AG39" s="353"/>
      <c r="AH39" s="353"/>
      <c r="AI39" s="353"/>
      <c r="AJ39" s="353"/>
      <c r="AK39" s="366"/>
      <c r="AN39" s="365"/>
      <c r="AO39" s="353"/>
      <c r="AP39" s="353"/>
      <c r="AQ39" s="353"/>
      <c r="AR39" s="528"/>
      <c r="AS39" s="529"/>
      <c r="AT39" s="529"/>
      <c r="AU39" s="529"/>
      <c r="AV39" s="529"/>
      <c r="AW39" s="529"/>
      <c r="AX39" s="530"/>
      <c r="AY39" s="353"/>
      <c r="AZ39" s="353"/>
      <c r="BA39" s="353"/>
      <c r="BB39" s="366"/>
      <c r="BC39" s="353"/>
      <c r="BD39" s="353"/>
      <c r="BE39" s="353"/>
      <c r="BF39" s="353"/>
      <c r="BG39" s="353"/>
      <c r="BH39" s="353"/>
      <c r="BI39" s="353"/>
      <c r="BJ39" s="353"/>
      <c r="BK39" s="353"/>
      <c r="BL39" s="353"/>
      <c r="BM39" s="353"/>
      <c r="BN39" s="353"/>
      <c r="BO39" s="353"/>
      <c r="BP39" s="353"/>
      <c r="BQ39" s="366"/>
      <c r="BT39" s="365"/>
      <c r="BU39" s="353"/>
      <c r="BV39" s="353"/>
      <c r="BW39" s="353"/>
      <c r="BX39" s="528"/>
      <c r="BY39" s="529"/>
      <c r="BZ39" s="529"/>
      <c r="CA39" s="529"/>
      <c r="CB39" s="529"/>
      <c r="CC39" s="529"/>
      <c r="CD39" s="530"/>
      <c r="CE39" s="353"/>
      <c r="CF39" s="353"/>
      <c r="CG39" s="353"/>
      <c r="CH39" s="366"/>
      <c r="CI39" s="353"/>
      <c r="CJ39" s="353"/>
      <c r="CK39" s="353"/>
      <c r="CL39" s="353"/>
      <c r="CM39" s="353"/>
      <c r="CN39" s="353"/>
      <c r="CO39" s="353"/>
      <c r="CP39" s="353"/>
      <c r="CW39" s="366"/>
      <c r="CZ39" s="365"/>
      <c r="DD39" s="528"/>
      <c r="DE39" s="529"/>
      <c r="DF39" s="529"/>
      <c r="DG39" s="529"/>
      <c r="DH39" s="529"/>
      <c r="DI39" s="529"/>
      <c r="DJ39" s="530"/>
      <c r="DN39" s="366"/>
      <c r="EC39" s="366"/>
      <c r="EG39" s="534"/>
      <c r="EH39" s="534"/>
    </row>
    <row r="40" spans="2:138" ht="25.15" customHeight="1">
      <c r="B40" s="534"/>
      <c r="C40" s="534"/>
      <c r="H40" s="365"/>
      <c r="I40" s="353"/>
      <c r="J40" s="353"/>
      <c r="K40" s="353"/>
      <c r="L40" s="531"/>
      <c r="M40" s="532"/>
      <c r="N40" s="532"/>
      <c r="O40" s="532"/>
      <c r="P40" s="532"/>
      <c r="Q40" s="532"/>
      <c r="R40" s="533"/>
      <c r="S40" s="353"/>
      <c r="T40" s="353"/>
      <c r="U40" s="353"/>
      <c r="V40" s="366"/>
      <c r="W40" s="353"/>
      <c r="X40" s="353"/>
      <c r="Y40" s="353"/>
      <c r="Z40" s="353"/>
      <c r="AA40" s="353"/>
      <c r="AB40" s="353"/>
      <c r="AC40" s="353"/>
      <c r="AD40" s="353"/>
      <c r="AE40" s="353"/>
      <c r="AF40" s="353"/>
      <c r="AG40" s="353"/>
      <c r="AH40" s="353"/>
      <c r="AI40" s="353"/>
      <c r="AJ40" s="353"/>
      <c r="AK40" s="366"/>
      <c r="AN40" s="365"/>
      <c r="AO40" s="353"/>
      <c r="AP40" s="353"/>
      <c r="AQ40" s="353"/>
      <c r="AR40" s="531"/>
      <c r="AS40" s="532"/>
      <c r="AT40" s="532"/>
      <c r="AU40" s="532"/>
      <c r="AV40" s="532"/>
      <c r="AW40" s="532"/>
      <c r="AX40" s="533"/>
      <c r="AY40" s="353"/>
      <c r="AZ40" s="353"/>
      <c r="BA40" s="353"/>
      <c r="BB40" s="366"/>
      <c r="BC40" s="353"/>
      <c r="BD40" s="353"/>
      <c r="BE40" s="353"/>
      <c r="BF40" s="353"/>
      <c r="BG40" s="353"/>
      <c r="BH40" s="353"/>
      <c r="BI40" s="353"/>
      <c r="BJ40" s="353"/>
      <c r="BK40" s="353"/>
      <c r="BL40" s="353"/>
      <c r="BM40" s="353"/>
      <c r="BN40" s="353"/>
      <c r="BO40" s="353"/>
      <c r="BP40" s="353"/>
      <c r="BQ40" s="366"/>
      <c r="BT40" s="365"/>
      <c r="BU40" s="353"/>
      <c r="BV40" s="353"/>
      <c r="BW40" s="353"/>
      <c r="BX40" s="531"/>
      <c r="BY40" s="532"/>
      <c r="BZ40" s="532"/>
      <c r="CA40" s="532"/>
      <c r="CB40" s="532"/>
      <c r="CC40" s="532"/>
      <c r="CD40" s="533"/>
      <c r="CE40" s="353"/>
      <c r="CF40" s="353"/>
      <c r="CG40" s="353"/>
      <c r="CH40" s="366"/>
      <c r="CI40" s="353"/>
      <c r="CJ40" s="353"/>
      <c r="CK40" s="353"/>
      <c r="CL40" s="353"/>
      <c r="CM40" s="353"/>
      <c r="CN40" s="353"/>
      <c r="CO40" s="353"/>
      <c r="CP40" s="353"/>
      <c r="CW40" s="366"/>
      <c r="CZ40" s="365"/>
      <c r="DD40" s="531"/>
      <c r="DE40" s="532"/>
      <c r="DF40" s="532"/>
      <c r="DG40" s="532"/>
      <c r="DH40" s="532"/>
      <c r="DI40" s="532"/>
      <c r="DJ40" s="533"/>
      <c r="DN40" s="366"/>
      <c r="EC40" s="366"/>
      <c r="EG40" s="534"/>
      <c r="EH40" s="534"/>
    </row>
    <row r="41" spans="2:138" ht="25.15" customHeight="1">
      <c r="B41" s="534"/>
      <c r="C41" s="534"/>
      <c r="H41" s="365"/>
      <c r="I41" s="353"/>
      <c r="J41" s="353"/>
      <c r="K41" s="353"/>
      <c r="L41" s="353"/>
      <c r="M41" s="353"/>
      <c r="N41" s="353"/>
      <c r="O41" s="353"/>
      <c r="P41" s="353"/>
      <c r="Q41" s="353"/>
      <c r="R41" s="353"/>
      <c r="S41" s="353"/>
      <c r="T41" s="353"/>
      <c r="U41" s="353"/>
      <c r="V41" s="366"/>
      <c r="W41" s="353"/>
      <c r="X41" s="353"/>
      <c r="Y41" s="353"/>
      <c r="Z41" s="353"/>
      <c r="AA41" s="353"/>
      <c r="AB41" s="353"/>
      <c r="AC41" s="353"/>
      <c r="AD41" s="353"/>
      <c r="AE41" s="353"/>
      <c r="AF41" s="353"/>
      <c r="AG41" s="353"/>
      <c r="AH41" s="353"/>
      <c r="AI41" s="353"/>
      <c r="AJ41" s="353"/>
      <c r="AK41" s="366"/>
      <c r="AN41" s="365"/>
      <c r="AO41" s="353"/>
      <c r="AP41" s="353"/>
      <c r="AQ41" s="353"/>
      <c r="AR41" s="353"/>
      <c r="AS41" s="353"/>
      <c r="AT41" s="353"/>
      <c r="AU41" s="353"/>
      <c r="AV41" s="353"/>
      <c r="AW41" s="353"/>
      <c r="AX41" s="353"/>
      <c r="AY41" s="353"/>
      <c r="AZ41" s="353"/>
      <c r="BA41" s="353"/>
      <c r="BB41" s="366"/>
      <c r="BC41" s="353"/>
      <c r="BD41" s="353"/>
      <c r="BE41" s="353"/>
      <c r="BF41" s="353"/>
      <c r="BG41" s="353"/>
      <c r="BH41" s="353"/>
      <c r="BI41" s="353"/>
      <c r="BJ41" s="353"/>
      <c r="BK41" s="353"/>
      <c r="BL41" s="353"/>
      <c r="BM41" s="353"/>
      <c r="BN41" s="353"/>
      <c r="BO41" s="353"/>
      <c r="BP41" s="353"/>
      <c r="BQ41" s="366"/>
      <c r="BT41" s="365"/>
      <c r="BU41" s="353"/>
      <c r="BV41" s="353"/>
      <c r="BW41" s="353"/>
      <c r="BX41" s="353"/>
      <c r="BY41" s="353"/>
      <c r="BZ41" s="353"/>
      <c r="CA41" s="353"/>
      <c r="CB41" s="353"/>
      <c r="CC41" s="353"/>
      <c r="CD41" s="353"/>
      <c r="CE41" s="353"/>
      <c r="CF41" s="353"/>
      <c r="CG41" s="353"/>
      <c r="CH41" s="366"/>
      <c r="CI41" s="353"/>
      <c r="CJ41" s="353"/>
      <c r="CK41" s="353"/>
      <c r="CL41" s="353"/>
      <c r="CM41" s="353"/>
      <c r="CN41" s="353"/>
      <c r="CO41" s="353"/>
      <c r="CP41" s="353"/>
      <c r="CW41" s="366"/>
      <c r="CZ41" s="365"/>
      <c r="DN41" s="366"/>
      <c r="EC41" s="366"/>
      <c r="EG41" s="534"/>
      <c r="EH41" s="534"/>
    </row>
    <row r="42" spans="2:138" ht="25.15" customHeight="1">
      <c r="B42" s="534"/>
      <c r="C42" s="534"/>
      <c r="H42" s="365"/>
      <c r="I42" s="353"/>
      <c r="J42" s="353"/>
      <c r="K42" s="353"/>
      <c r="L42" s="353"/>
      <c r="M42" s="353"/>
      <c r="N42" s="353"/>
      <c r="O42" s="353"/>
      <c r="P42" s="353"/>
      <c r="Q42" s="353"/>
      <c r="R42" s="353"/>
      <c r="S42" s="353"/>
      <c r="T42" s="353"/>
      <c r="U42" s="353"/>
      <c r="V42" s="366"/>
      <c r="W42" s="353"/>
      <c r="X42" s="353"/>
      <c r="Y42" s="353"/>
      <c r="Z42" s="353"/>
      <c r="AA42" s="353"/>
      <c r="AB42" s="353"/>
      <c r="AC42" s="353"/>
      <c r="AD42" s="353"/>
      <c r="AE42" s="353"/>
      <c r="AF42" s="353"/>
      <c r="AG42" s="353"/>
      <c r="AH42" s="353"/>
      <c r="AI42" s="353"/>
      <c r="AJ42" s="353"/>
      <c r="AK42" s="366"/>
      <c r="AN42" s="365"/>
      <c r="AO42" s="353"/>
      <c r="AP42" s="353"/>
      <c r="AQ42" s="353"/>
      <c r="AR42" s="353"/>
      <c r="AS42" s="353"/>
      <c r="AT42" s="353"/>
      <c r="AU42" s="353"/>
      <c r="AV42" s="353"/>
      <c r="AW42" s="353"/>
      <c r="AX42" s="353"/>
      <c r="AY42" s="353"/>
      <c r="AZ42" s="353"/>
      <c r="BA42" s="353"/>
      <c r="BB42" s="366"/>
      <c r="BC42" s="353"/>
      <c r="BD42" s="353"/>
      <c r="BE42" s="353"/>
      <c r="BF42" s="353"/>
      <c r="BG42" s="353"/>
      <c r="BH42" s="353"/>
      <c r="BI42" s="353"/>
      <c r="BJ42" s="353"/>
      <c r="BK42" s="353"/>
      <c r="BL42" s="353"/>
      <c r="BM42" s="353"/>
      <c r="BN42" s="353"/>
      <c r="BO42" s="353"/>
      <c r="BP42" s="353"/>
      <c r="BQ42" s="366"/>
      <c r="BT42" s="365"/>
      <c r="BU42" s="353"/>
      <c r="BV42" s="353"/>
      <c r="BW42" s="353"/>
      <c r="BX42" s="353"/>
      <c r="BY42" s="353"/>
      <c r="BZ42" s="353"/>
      <c r="CA42" s="353"/>
      <c r="CB42" s="353"/>
      <c r="CC42" s="353"/>
      <c r="CD42" s="353"/>
      <c r="CE42" s="353"/>
      <c r="CF42" s="353"/>
      <c r="CG42" s="353"/>
      <c r="CH42" s="366"/>
      <c r="CI42" s="353"/>
      <c r="CJ42" s="353"/>
      <c r="CK42" s="353"/>
      <c r="CL42" s="353"/>
      <c r="CM42" s="353"/>
      <c r="CN42" s="353"/>
      <c r="CO42" s="353"/>
      <c r="CP42" s="353"/>
      <c r="CW42" s="366"/>
      <c r="CZ42" s="365"/>
      <c r="DN42" s="366"/>
      <c r="EC42" s="366"/>
      <c r="EG42" s="534"/>
      <c r="EH42" s="534"/>
    </row>
    <row r="43" spans="2:138" ht="25.15" customHeight="1">
      <c r="B43" s="534"/>
      <c r="C43" s="534"/>
      <c r="H43" s="367"/>
      <c r="I43" s="368"/>
      <c r="J43" s="368"/>
      <c r="K43" s="368"/>
      <c r="L43" s="368"/>
      <c r="M43" s="368"/>
      <c r="N43" s="368"/>
      <c r="O43" s="368"/>
      <c r="P43" s="368"/>
      <c r="Q43" s="368"/>
      <c r="R43" s="368"/>
      <c r="S43" s="368"/>
      <c r="T43" s="368"/>
      <c r="U43" s="368"/>
      <c r="V43" s="369"/>
      <c r="W43" s="368"/>
      <c r="X43" s="368"/>
      <c r="Y43" s="368"/>
      <c r="Z43" s="368"/>
      <c r="AA43" s="368"/>
      <c r="AB43" s="368"/>
      <c r="AC43" s="368"/>
      <c r="AD43" s="368"/>
      <c r="AE43" s="368"/>
      <c r="AF43" s="368"/>
      <c r="AG43" s="368"/>
      <c r="AH43" s="368"/>
      <c r="AI43" s="368"/>
      <c r="AJ43" s="368"/>
      <c r="AK43" s="369"/>
      <c r="AN43" s="367"/>
      <c r="AO43" s="368"/>
      <c r="AP43" s="368"/>
      <c r="AQ43" s="368"/>
      <c r="AR43" s="368"/>
      <c r="AS43" s="368"/>
      <c r="AT43" s="368"/>
      <c r="AU43" s="368"/>
      <c r="AV43" s="368"/>
      <c r="AW43" s="368"/>
      <c r="AX43" s="368"/>
      <c r="AY43" s="368"/>
      <c r="AZ43" s="368"/>
      <c r="BA43" s="368"/>
      <c r="BB43" s="369"/>
      <c r="BC43" s="368"/>
      <c r="BD43" s="368"/>
      <c r="BE43" s="368"/>
      <c r="BF43" s="368"/>
      <c r="BG43" s="368"/>
      <c r="BH43" s="368"/>
      <c r="BI43" s="368"/>
      <c r="BJ43" s="368"/>
      <c r="BK43" s="368"/>
      <c r="BL43" s="368"/>
      <c r="BM43" s="368"/>
      <c r="BN43" s="368"/>
      <c r="BO43" s="368"/>
      <c r="BP43" s="368"/>
      <c r="BQ43" s="369"/>
      <c r="BT43" s="367"/>
      <c r="BU43" s="368"/>
      <c r="BV43" s="368"/>
      <c r="BW43" s="368"/>
      <c r="BX43" s="368"/>
      <c r="BY43" s="368"/>
      <c r="BZ43" s="368"/>
      <c r="CA43" s="368"/>
      <c r="CB43" s="368"/>
      <c r="CC43" s="368"/>
      <c r="CD43" s="368"/>
      <c r="CE43" s="368"/>
      <c r="CF43" s="368"/>
      <c r="CG43" s="368"/>
      <c r="CH43" s="369"/>
      <c r="CI43" s="368"/>
      <c r="CJ43" s="368"/>
      <c r="CK43" s="368"/>
      <c r="CL43" s="368"/>
      <c r="CM43" s="368"/>
      <c r="CN43" s="368"/>
      <c r="CO43" s="368"/>
      <c r="CP43" s="368"/>
      <c r="CQ43" s="368"/>
      <c r="CR43" s="368"/>
      <c r="CS43" s="368"/>
      <c r="CT43" s="368"/>
      <c r="CU43" s="368"/>
      <c r="CV43" s="368"/>
      <c r="CW43" s="369"/>
      <c r="CZ43" s="367"/>
      <c r="DA43" s="368"/>
      <c r="DB43" s="368"/>
      <c r="DC43" s="368"/>
      <c r="DD43" s="368"/>
      <c r="DE43" s="368"/>
      <c r="DF43" s="368"/>
      <c r="DG43" s="368"/>
      <c r="DH43" s="368"/>
      <c r="DI43" s="368"/>
      <c r="DJ43" s="368"/>
      <c r="DK43" s="368"/>
      <c r="DL43" s="368"/>
      <c r="DM43" s="368"/>
      <c r="DN43" s="369"/>
      <c r="DO43" s="368"/>
      <c r="DP43" s="368"/>
      <c r="DQ43" s="368"/>
      <c r="DR43" s="368"/>
      <c r="DS43" s="368"/>
      <c r="DT43" s="368"/>
      <c r="DU43" s="368"/>
      <c r="DV43" s="368"/>
      <c r="DW43" s="368"/>
      <c r="DX43" s="368"/>
      <c r="DY43" s="368"/>
      <c r="DZ43" s="368"/>
      <c r="EA43" s="368"/>
      <c r="EB43" s="368"/>
      <c r="EC43" s="369"/>
      <c r="EG43" s="534"/>
      <c r="EH43" s="534"/>
    </row>
    <row r="44" spans="2:138" ht="25.15" customHeight="1">
      <c r="B44" s="358"/>
      <c r="C44" s="358"/>
      <c r="L44" s="353"/>
      <c r="M44" s="353"/>
      <c r="N44" s="353"/>
      <c r="O44" s="353"/>
      <c r="P44" s="353"/>
      <c r="Q44" s="353"/>
      <c r="R44" s="353"/>
      <c r="AR44" s="353"/>
      <c r="AS44" s="353"/>
      <c r="AT44" s="353"/>
      <c r="AU44" s="353"/>
      <c r="AV44" s="353"/>
      <c r="AW44" s="353"/>
      <c r="AX44" s="353"/>
      <c r="BX44" s="353"/>
      <c r="BY44" s="353"/>
      <c r="BZ44" s="353"/>
      <c r="CA44" s="353"/>
      <c r="CB44" s="353"/>
      <c r="CC44" s="353"/>
      <c r="CD44" s="353"/>
      <c r="EG44" s="358"/>
      <c r="EH44" s="358"/>
    </row>
    <row r="45" spans="2:138" ht="25.15" customHeight="1">
      <c r="B45" s="358"/>
      <c r="C45" s="358"/>
      <c r="L45" s="353"/>
      <c r="M45" s="353"/>
      <c r="N45" s="353"/>
      <c r="O45" s="353"/>
      <c r="P45" s="353"/>
      <c r="Q45" s="353"/>
      <c r="R45" s="353"/>
      <c r="AR45" s="353"/>
      <c r="AS45" s="353"/>
      <c r="AT45" s="353"/>
      <c r="AU45" s="353"/>
      <c r="AV45" s="353"/>
      <c r="AW45" s="353"/>
      <c r="AX45" s="353"/>
      <c r="BX45" s="353"/>
      <c r="BY45" s="353"/>
      <c r="BZ45" s="353"/>
      <c r="CA45" s="353"/>
      <c r="CB45" s="353"/>
      <c r="CC45" s="353"/>
      <c r="CD45" s="353"/>
      <c r="EG45" s="358"/>
      <c r="EH45" s="358"/>
    </row>
    <row r="46" spans="2:138" ht="25.15" customHeight="1">
      <c r="B46" s="358"/>
      <c r="C46" s="358"/>
      <c r="L46" s="353"/>
      <c r="M46" s="353"/>
      <c r="N46" s="353"/>
      <c r="O46" s="353"/>
      <c r="P46" s="353"/>
      <c r="Q46" s="353"/>
      <c r="R46" s="353"/>
      <c r="AR46" s="353"/>
      <c r="AS46" s="353"/>
      <c r="AT46" s="353"/>
      <c r="AU46" s="353"/>
      <c r="AV46" s="353"/>
      <c r="AW46" s="353"/>
      <c r="AX46" s="353"/>
      <c r="BX46" s="353"/>
      <c r="BY46" s="353"/>
      <c r="BZ46" s="353"/>
      <c r="CA46" s="353"/>
      <c r="CB46" s="353"/>
      <c r="CC46" s="353"/>
      <c r="CD46" s="353"/>
      <c r="EG46" s="358"/>
      <c r="EH46" s="358"/>
    </row>
    <row r="47" spans="2:138" ht="25.15" customHeight="1">
      <c r="B47" s="358"/>
      <c r="C47" s="358"/>
      <c r="H47" s="362"/>
      <c r="I47" s="363"/>
      <c r="J47" s="363"/>
      <c r="K47" s="363"/>
      <c r="L47" s="363"/>
      <c r="M47" s="363"/>
      <c r="N47" s="363"/>
      <c r="O47" s="363"/>
      <c r="P47" s="363"/>
      <c r="Q47" s="363"/>
      <c r="R47" s="363"/>
      <c r="S47" s="363"/>
      <c r="T47" s="363"/>
      <c r="U47" s="363"/>
      <c r="V47" s="364"/>
      <c r="W47" s="363"/>
      <c r="X47" s="363"/>
      <c r="Y47" s="363"/>
      <c r="Z47" s="363"/>
      <c r="AA47" s="363"/>
      <c r="AB47" s="363"/>
      <c r="AC47" s="363"/>
      <c r="AD47" s="363"/>
      <c r="AE47" s="363"/>
      <c r="AF47" s="363"/>
      <c r="AG47" s="363"/>
      <c r="AH47" s="363"/>
      <c r="AI47" s="363"/>
      <c r="AJ47" s="363"/>
      <c r="AK47" s="364"/>
      <c r="AN47" s="362"/>
      <c r="AO47" s="363"/>
      <c r="AP47" s="363"/>
      <c r="AQ47" s="363"/>
      <c r="AR47" s="363"/>
      <c r="AS47" s="363"/>
      <c r="AT47" s="363"/>
      <c r="AU47" s="363"/>
      <c r="AV47" s="363"/>
      <c r="AW47" s="363"/>
      <c r="AX47" s="363"/>
      <c r="AY47" s="363"/>
      <c r="AZ47" s="363"/>
      <c r="BA47" s="363"/>
      <c r="BB47" s="364"/>
      <c r="BC47" s="363"/>
      <c r="BD47" s="363"/>
      <c r="BE47" s="363"/>
      <c r="BF47" s="363"/>
      <c r="BG47" s="363"/>
      <c r="BH47" s="363"/>
      <c r="BI47" s="363"/>
      <c r="BJ47" s="363"/>
      <c r="BK47" s="363"/>
      <c r="BL47" s="363"/>
      <c r="BM47" s="363"/>
      <c r="BN47" s="363"/>
      <c r="BO47" s="363"/>
      <c r="BP47" s="363"/>
      <c r="BQ47" s="364"/>
      <c r="BT47" s="362"/>
      <c r="BU47" s="363"/>
      <c r="BV47" s="363"/>
      <c r="BW47" s="363"/>
      <c r="BX47" s="363"/>
      <c r="BY47" s="363"/>
      <c r="BZ47" s="363"/>
      <c r="CA47" s="363"/>
      <c r="CB47" s="363"/>
      <c r="CC47" s="363"/>
      <c r="CD47" s="363"/>
      <c r="CE47" s="363"/>
      <c r="CF47" s="363"/>
      <c r="CG47" s="363"/>
      <c r="CH47" s="364"/>
      <c r="CI47" s="363"/>
      <c r="CJ47" s="363"/>
      <c r="CK47" s="363"/>
      <c r="CL47" s="363"/>
      <c r="CM47" s="363"/>
      <c r="CN47" s="363"/>
      <c r="CO47" s="363"/>
      <c r="CP47" s="363"/>
      <c r="CQ47" s="363"/>
      <c r="CR47" s="363"/>
      <c r="CS47" s="363"/>
      <c r="CT47" s="363"/>
      <c r="CU47" s="363"/>
      <c r="CV47" s="363"/>
      <c r="CW47" s="364"/>
      <c r="CZ47" s="362"/>
      <c r="DA47" s="363"/>
      <c r="DB47" s="363"/>
      <c r="DC47" s="363"/>
      <c r="DD47" s="363"/>
      <c r="DE47" s="363"/>
      <c r="DF47" s="363"/>
      <c r="DG47" s="363"/>
      <c r="DH47" s="363"/>
      <c r="DI47" s="363"/>
      <c r="DJ47" s="363"/>
      <c r="DK47" s="363"/>
      <c r="DL47" s="363"/>
      <c r="DM47" s="363"/>
      <c r="DN47" s="364"/>
      <c r="DO47" s="363"/>
      <c r="DP47" s="363"/>
      <c r="DQ47" s="363"/>
      <c r="DR47" s="363"/>
      <c r="DS47" s="363"/>
      <c r="DT47" s="363"/>
      <c r="DU47" s="363"/>
      <c r="DV47" s="363"/>
      <c r="DW47" s="363"/>
      <c r="DX47" s="363"/>
      <c r="DY47" s="363"/>
      <c r="DZ47" s="363"/>
      <c r="EA47" s="363"/>
      <c r="EB47" s="363"/>
      <c r="EC47" s="364"/>
      <c r="EG47" s="358"/>
      <c r="EH47" s="358"/>
    </row>
    <row r="48" spans="2:138" ht="25.15" customHeight="1">
      <c r="B48" s="358"/>
      <c r="C48" s="358"/>
      <c r="H48" s="365"/>
      <c r="I48" s="353"/>
      <c r="J48" s="353"/>
      <c r="K48" s="353"/>
      <c r="L48" s="353"/>
      <c r="M48" s="353"/>
      <c r="N48" s="353"/>
      <c r="O48" s="353"/>
      <c r="P48" s="353"/>
      <c r="Q48" s="353"/>
      <c r="R48" s="353"/>
      <c r="S48" s="353"/>
      <c r="T48" s="353"/>
      <c r="U48" s="353"/>
      <c r="V48" s="366"/>
      <c r="W48" s="353"/>
      <c r="X48" s="353"/>
      <c r="Y48" s="353"/>
      <c r="Z48" s="353"/>
      <c r="AA48" s="353"/>
      <c r="AB48" s="353"/>
      <c r="AC48" s="353"/>
      <c r="AD48" s="353"/>
      <c r="AE48" s="353"/>
      <c r="AF48" s="353"/>
      <c r="AG48" s="353"/>
      <c r="AH48" s="353"/>
      <c r="AI48" s="353"/>
      <c r="AJ48" s="353"/>
      <c r="AK48" s="366"/>
      <c r="AN48" s="365"/>
      <c r="AO48" s="353"/>
      <c r="AP48" s="353"/>
      <c r="AQ48" s="353"/>
      <c r="AR48" s="353"/>
      <c r="AS48" s="353"/>
      <c r="AT48" s="353"/>
      <c r="AU48" s="353"/>
      <c r="AV48" s="353"/>
      <c r="AW48" s="353"/>
      <c r="AX48" s="353"/>
      <c r="AY48" s="353"/>
      <c r="AZ48" s="353"/>
      <c r="BA48" s="353"/>
      <c r="BB48" s="366"/>
      <c r="BC48" s="353"/>
      <c r="BD48" s="353"/>
      <c r="BE48" s="353"/>
      <c r="BF48" s="353"/>
      <c r="BG48" s="353"/>
      <c r="BH48" s="353"/>
      <c r="BI48" s="353"/>
      <c r="BJ48" s="353"/>
      <c r="BK48" s="353"/>
      <c r="BL48" s="353"/>
      <c r="BM48" s="353"/>
      <c r="BN48" s="353"/>
      <c r="BO48" s="353"/>
      <c r="BP48" s="353"/>
      <c r="BQ48" s="366"/>
      <c r="BT48" s="365"/>
      <c r="BU48" s="353"/>
      <c r="BV48" s="353"/>
      <c r="BW48" s="353"/>
      <c r="BX48" s="353"/>
      <c r="BY48" s="353"/>
      <c r="BZ48" s="353"/>
      <c r="CA48" s="353"/>
      <c r="CB48" s="353"/>
      <c r="CC48" s="353"/>
      <c r="CD48" s="353"/>
      <c r="CE48" s="353"/>
      <c r="CF48" s="353"/>
      <c r="CG48" s="353"/>
      <c r="CH48" s="366"/>
      <c r="CI48" s="353"/>
      <c r="CJ48" s="353"/>
      <c r="CK48" s="353"/>
      <c r="CL48" s="353"/>
      <c r="CM48" s="353"/>
      <c r="CN48" s="353"/>
      <c r="CO48" s="353"/>
      <c r="CP48" s="353"/>
      <c r="CW48" s="366"/>
      <c r="CZ48" s="365"/>
      <c r="DN48" s="366"/>
      <c r="EC48" s="366"/>
      <c r="EG48" s="358"/>
      <c r="EH48" s="358"/>
    </row>
    <row r="49" spans="2:138" ht="25.15" customHeight="1">
      <c r="B49" s="358"/>
      <c r="C49" s="358"/>
      <c r="H49" s="365"/>
      <c r="I49" s="353"/>
      <c r="J49" s="353"/>
      <c r="K49" s="353"/>
      <c r="L49" s="353"/>
      <c r="M49" s="353"/>
      <c r="N49" s="353"/>
      <c r="O49" s="353"/>
      <c r="P49" s="353"/>
      <c r="Q49" s="353"/>
      <c r="R49" s="353"/>
      <c r="S49" s="353"/>
      <c r="T49" s="353"/>
      <c r="U49" s="353"/>
      <c r="V49" s="366"/>
      <c r="W49" s="353"/>
      <c r="X49" s="353"/>
      <c r="Y49" s="353"/>
      <c r="Z49" s="353"/>
      <c r="AA49" s="353"/>
      <c r="AB49" s="353"/>
      <c r="AC49" s="353"/>
      <c r="AD49" s="353"/>
      <c r="AE49" s="353"/>
      <c r="AF49" s="353"/>
      <c r="AG49" s="353"/>
      <c r="AH49" s="353"/>
      <c r="AI49" s="353"/>
      <c r="AJ49" s="353"/>
      <c r="AK49" s="366"/>
      <c r="AN49" s="365"/>
      <c r="AO49" s="353"/>
      <c r="AP49" s="353"/>
      <c r="AQ49" s="353"/>
      <c r="AR49" s="353"/>
      <c r="AS49" s="353"/>
      <c r="AT49" s="353"/>
      <c r="AU49" s="353"/>
      <c r="AV49" s="353"/>
      <c r="AW49" s="353"/>
      <c r="AX49" s="353"/>
      <c r="AY49" s="353"/>
      <c r="AZ49" s="353"/>
      <c r="BA49" s="353"/>
      <c r="BB49" s="366"/>
      <c r="BC49" s="353"/>
      <c r="BD49" s="353"/>
      <c r="BE49" s="353"/>
      <c r="BF49" s="353"/>
      <c r="BG49" s="353"/>
      <c r="BH49" s="353"/>
      <c r="BI49" s="353"/>
      <c r="BJ49" s="353"/>
      <c r="BK49" s="353"/>
      <c r="BL49" s="353"/>
      <c r="BM49" s="353"/>
      <c r="BN49" s="353"/>
      <c r="BO49" s="353"/>
      <c r="BP49" s="353"/>
      <c r="BQ49" s="366"/>
      <c r="BT49" s="365"/>
      <c r="BU49" s="353"/>
      <c r="BV49" s="353"/>
      <c r="BW49" s="353"/>
      <c r="BX49" s="353"/>
      <c r="BY49" s="353"/>
      <c r="BZ49" s="353"/>
      <c r="CA49" s="353"/>
      <c r="CB49" s="353"/>
      <c r="CC49" s="353"/>
      <c r="CD49" s="353"/>
      <c r="CE49" s="353"/>
      <c r="CF49" s="353"/>
      <c r="CG49" s="353"/>
      <c r="CH49" s="366"/>
      <c r="CI49" s="353"/>
      <c r="CJ49" s="353"/>
      <c r="CK49" s="353"/>
      <c r="CL49" s="353"/>
      <c r="CM49" s="353"/>
      <c r="CN49" s="353"/>
      <c r="CO49" s="353"/>
      <c r="CP49" s="353"/>
      <c r="CW49" s="366"/>
      <c r="CZ49" s="365"/>
      <c r="DN49" s="366"/>
      <c r="EC49" s="366"/>
      <c r="EG49" s="358"/>
      <c r="EH49" s="358"/>
    </row>
    <row r="50" spans="2:138" ht="25.15" customHeight="1">
      <c r="B50" s="358"/>
      <c r="C50" s="358"/>
      <c r="H50" s="365"/>
      <c r="I50" s="353"/>
      <c r="J50" s="353"/>
      <c r="K50" s="353"/>
      <c r="L50" s="525" t="s">
        <v>890</v>
      </c>
      <c r="M50" s="526"/>
      <c r="N50" s="526"/>
      <c r="O50" s="526"/>
      <c r="P50" s="526"/>
      <c r="Q50" s="526"/>
      <c r="R50" s="527"/>
      <c r="S50" s="353"/>
      <c r="T50" s="353"/>
      <c r="U50" s="353"/>
      <c r="V50" s="366"/>
      <c r="W50" s="353"/>
      <c r="X50" s="353"/>
      <c r="Y50" s="353"/>
      <c r="Z50" s="353"/>
      <c r="AA50" s="353"/>
      <c r="AB50" s="353"/>
      <c r="AC50" s="353"/>
      <c r="AD50" s="353"/>
      <c r="AE50" s="353"/>
      <c r="AF50" s="353"/>
      <c r="AG50" s="353"/>
      <c r="AH50" s="353"/>
      <c r="AI50" s="353"/>
      <c r="AJ50" s="353"/>
      <c r="AK50" s="366"/>
      <c r="AN50" s="365"/>
      <c r="AO50" s="353"/>
      <c r="AP50" s="353"/>
      <c r="AQ50" s="353"/>
      <c r="AR50" s="525" t="s">
        <v>891</v>
      </c>
      <c r="AS50" s="526"/>
      <c r="AT50" s="526"/>
      <c r="AU50" s="526"/>
      <c r="AV50" s="526"/>
      <c r="AW50" s="526"/>
      <c r="AX50" s="527"/>
      <c r="AY50" s="353"/>
      <c r="AZ50" s="353"/>
      <c r="BA50" s="353"/>
      <c r="BB50" s="366"/>
      <c r="BC50" s="353"/>
      <c r="BD50" s="353"/>
      <c r="BE50" s="353"/>
      <c r="BF50" s="353"/>
      <c r="BG50" s="353"/>
      <c r="BH50" s="353"/>
      <c r="BI50" s="353"/>
      <c r="BJ50" s="353"/>
      <c r="BK50" s="353"/>
      <c r="BL50" s="353"/>
      <c r="BM50" s="353"/>
      <c r="BN50" s="353"/>
      <c r="BO50" s="353"/>
      <c r="BP50" s="353"/>
      <c r="BQ50" s="366"/>
      <c r="BT50" s="365"/>
      <c r="BU50" s="353"/>
      <c r="BV50" s="353"/>
      <c r="BW50" s="353"/>
      <c r="BX50" s="525" t="s">
        <v>892</v>
      </c>
      <c r="BY50" s="526"/>
      <c r="BZ50" s="526"/>
      <c r="CA50" s="526"/>
      <c r="CB50" s="526"/>
      <c r="CC50" s="526"/>
      <c r="CD50" s="527"/>
      <c r="CE50" s="353"/>
      <c r="CF50" s="353"/>
      <c r="CG50" s="353"/>
      <c r="CH50" s="366"/>
      <c r="CI50" s="353"/>
      <c r="CJ50" s="353"/>
      <c r="CK50" s="353"/>
      <c r="CL50" s="353"/>
      <c r="CM50" s="353"/>
      <c r="CN50" s="353"/>
      <c r="CO50" s="353"/>
      <c r="CP50" s="353"/>
      <c r="CW50" s="366"/>
      <c r="CZ50" s="365"/>
      <c r="DD50" s="525" t="s">
        <v>893</v>
      </c>
      <c r="DE50" s="526"/>
      <c r="DF50" s="526"/>
      <c r="DG50" s="526"/>
      <c r="DH50" s="526"/>
      <c r="DI50" s="526"/>
      <c r="DJ50" s="527"/>
      <c r="DN50" s="366"/>
      <c r="EC50" s="366"/>
      <c r="EG50" s="358"/>
      <c r="EH50" s="358"/>
    </row>
    <row r="51" spans="2:138" ht="25.15" customHeight="1">
      <c r="B51" s="358"/>
      <c r="C51" s="358"/>
      <c r="H51" s="365"/>
      <c r="I51" s="353"/>
      <c r="J51" s="353"/>
      <c r="K51" s="353"/>
      <c r="L51" s="528"/>
      <c r="M51" s="529"/>
      <c r="N51" s="529"/>
      <c r="O51" s="529"/>
      <c r="P51" s="529"/>
      <c r="Q51" s="529"/>
      <c r="R51" s="530"/>
      <c r="S51" s="353"/>
      <c r="T51" s="353"/>
      <c r="U51" s="353"/>
      <c r="V51" s="366"/>
      <c r="W51" s="353"/>
      <c r="X51" s="353"/>
      <c r="Y51" s="353"/>
      <c r="Z51" s="353"/>
      <c r="AA51" s="353"/>
      <c r="AB51" s="353"/>
      <c r="AC51" s="353"/>
      <c r="AD51" s="353"/>
      <c r="AE51" s="353"/>
      <c r="AF51" s="353"/>
      <c r="AG51" s="353"/>
      <c r="AH51" s="353"/>
      <c r="AI51" s="353"/>
      <c r="AJ51" s="353"/>
      <c r="AK51" s="366"/>
      <c r="AN51" s="365"/>
      <c r="AO51" s="353"/>
      <c r="AP51" s="353"/>
      <c r="AQ51" s="353"/>
      <c r="AR51" s="528"/>
      <c r="AS51" s="529"/>
      <c r="AT51" s="529"/>
      <c r="AU51" s="529"/>
      <c r="AV51" s="529"/>
      <c r="AW51" s="529"/>
      <c r="AX51" s="530"/>
      <c r="AY51" s="353"/>
      <c r="AZ51" s="353"/>
      <c r="BA51" s="353"/>
      <c r="BB51" s="366"/>
      <c r="BC51" s="353"/>
      <c r="BD51" s="353"/>
      <c r="BE51" s="353"/>
      <c r="BF51" s="353"/>
      <c r="BG51" s="353"/>
      <c r="BH51" s="353"/>
      <c r="BI51" s="353"/>
      <c r="BJ51" s="353"/>
      <c r="BK51" s="353"/>
      <c r="BL51" s="353"/>
      <c r="BM51" s="353"/>
      <c r="BN51" s="353"/>
      <c r="BO51" s="353"/>
      <c r="BP51" s="353"/>
      <c r="BQ51" s="366"/>
      <c r="BT51" s="365"/>
      <c r="BU51" s="353"/>
      <c r="BV51" s="353"/>
      <c r="BW51" s="353"/>
      <c r="BX51" s="528"/>
      <c r="BY51" s="529"/>
      <c r="BZ51" s="529"/>
      <c r="CA51" s="529"/>
      <c r="CB51" s="529"/>
      <c r="CC51" s="529"/>
      <c r="CD51" s="530"/>
      <c r="CE51" s="353"/>
      <c r="CF51" s="353"/>
      <c r="CG51" s="353"/>
      <c r="CH51" s="366"/>
      <c r="CI51" s="353"/>
      <c r="CJ51" s="353"/>
      <c r="CK51" s="353"/>
      <c r="CL51" s="353"/>
      <c r="CM51" s="353"/>
      <c r="CN51" s="353"/>
      <c r="CO51" s="353"/>
      <c r="CP51" s="353"/>
      <c r="CW51" s="366"/>
      <c r="CZ51" s="365"/>
      <c r="DD51" s="528"/>
      <c r="DE51" s="529"/>
      <c r="DF51" s="529"/>
      <c r="DG51" s="529"/>
      <c r="DH51" s="529"/>
      <c r="DI51" s="529"/>
      <c r="DJ51" s="530"/>
      <c r="DN51" s="366"/>
      <c r="EC51" s="366"/>
      <c r="EG51" s="358"/>
      <c r="EH51" s="358"/>
    </row>
    <row r="52" spans="2:138" ht="25.15" customHeight="1">
      <c r="B52" s="358"/>
      <c r="C52" s="358"/>
      <c r="H52" s="365"/>
      <c r="I52" s="353"/>
      <c r="J52" s="353"/>
      <c r="K52" s="353"/>
      <c r="L52" s="531"/>
      <c r="M52" s="532"/>
      <c r="N52" s="532"/>
      <c r="O52" s="532"/>
      <c r="P52" s="532"/>
      <c r="Q52" s="532"/>
      <c r="R52" s="533"/>
      <c r="S52" s="353"/>
      <c r="T52" s="353"/>
      <c r="U52" s="353"/>
      <c r="V52" s="366"/>
      <c r="W52" s="353"/>
      <c r="X52" s="353"/>
      <c r="Y52" s="353"/>
      <c r="Z52" s="353"/>
      <c r="AA52" s="353"/>
      <c r="AB52" s="353"/>
      <c r="AC52" s="353"/>
      <c r="AD52" s="353"/>
      <c r="AE52" s="353"/>
      <c r="AF52" s="353"/>
      <c r="AG52" s="353"/>
      <c r="AH52" s="353"/>
      <c r="AI52" s="353"/>
      <c r="AJ52" s="353"/>
      <c r="AK52" s="366"/>
      <c r="AN52" s="365"/>
      <c r="AO52" s="353"/>
      <c r="AP52" s="353"/>
      <c r="AQ52" s="353"/>
      <c r="AR52" s="531"/>
      <c r="AS52" s="532"/>
      <c r="AT52" s="532"/>
      <c r="AU52" s="532"/>
      <c r="AV52" s="532"/>
      <c r="AW52" s="532"/>
      <c r="AX52" s="533"/>
      <c r="AY52" s="353"/>
      <c r="AZ52" s="353"/>
      <c r="BA52" s="353"/>
      <c r="BB52" s="366"/>
      <c r="BC52" s="353"/>
      <c r="BD52" s="353"/>
      <c r="BE52" s="353"/>
      <c r="BF52" s="353"/>
      <c r="BG52" s="353"/>
      <c r="BH52" s="353"/>
      <c r="BI52" s="353"/>
      <c r="BJ52" s="353"/>
      <c r="BK52" s="353"/>
      <c r="BL52" s="353"/>
      <c r="BM52" s="353"/>
      <c r="BN52" s="353"/>
      <c r="BO52" s="353"/>
      <c r="BP52" s="353"/>
      <c r="BQ52" s="366"/>
      <c r="BT52" s="365"/>
      <c r="BU52" s="353"/>
      <c r="BV52" s="353"/>
      <c r="BW52" s="353"/>
      <c r="BX52" s="531"/>
      <c r="BY52" s="532"/>
      <c r="BZ52" s="532"/>
      <c r="CA52" s="532"/>
      <c r="CB52" s="532"/>
      <c r="CC52" s="532"/>
      <c r="CD52" s="533"/>
      <c r="CE52" s="353"/>
      <c r="CF52" s="353"/>
      <c r="CG52" s="353"/>
      <c r="CH52" s="366"/>
      <c r="CI52" s="353"/>
      <c r="CJ52" s="353"/>
      <c r="CK52" s="353"/>
      <c r="CL52" s="353"/>
      <c r="CM52" s="353"/>
      <c r="CN52" s="353"/>
      <c r="CO52" s="353"/>
      <c r="CP52" s="353"/>
      <c r="CW52" s="366"/>
      <c r="CZ52" s="365"/>
      <c r="DD52" s="531"/>
      <c r="DE52" s="532"/>
      <c r="DF52" s="532"/>
      <c r="DG52" s="532"/>
      <c r="DH52" s="532"/>
      <c r="DI52" s="532"/>
      <c r="DJ52" s="533"/>
      <c r="DN52" s="366"/>
      <c r="EC52" s="366"/>
      <c r="EG52" s="358"/>
      <c r="EH52" s="358"/>
    </row>
    <row r="53" spans="2:138" ht="25.15" customHeight="1">
      <c r="B53" s="358"/>
      <c r="C53" s="358"/>
      <c r="H53" s="365"/>
      <c r="I53" s="353"/>
      <c r="J53" s="353"/>
      <c r="K53" s="353"/>
      <c r="L53" s="353"/>
      <c r="M53" s="353"/>
      <c r="N53" s="353"/>
      <c r="O53" s="353"/>
      <c r="P53" s="353"/>
      <c r="Q53" s="353"/>
      <c r="R53" s="353"/>
      <c r="S53" s="353"/>
      <c r="T53" s="353"/>
      <c r="U53" s="353"/>
      <c r="V53" s="366"/>
      <c r="W53" s="353"/>
      <c r="X53" s="353"/>
      <c r="Y53" s="353"/>
      <c r="Z53" s="353"/>
      <c r="AA53" s="353"/>
      <c r="AB53" s="353"/>
      <c r="AC53" s="353"/>
      <c r="AD53" s="353"/>
      <c r="AE53" s="353"/>
      <c r="AF53" s="353"/>
      <c r="AG53" s="353"/>
      <c r="AH53" s="353"/>
      <c r="AI53" s="353"/>
      <c r="AJ53" s="353"/>
      <c r="AK53" s="366"/>
      <c r="AN53" s="365"/>
      <c r="AO53" s="353"/>
      <c r="AP53" s="353"/>
      <c r="AQ53" s="353"/>
      <c r="AR53" s="353"/>
      <c r="AS53" s="353"/>
      <c r="AT53" s="353"/>
      <c r="AU53" s="353"/>
      <c r="AV53" s="353"/>
      <c r="AW53" s="353"/>
      <c r="AX53" s="353"/>
      <c r="AY53" s="353"/>
      <c r="AZ53" s="353"/>
      <c r="BA53" s="353"/>
      <c r="BB53" s="366"/>
      <c r="BC53" s="353"/>
      <c r="BD53" s="353"/>
      <c r="BE53" s="353"/>
      <c r="BF53" s="353"/>
      <c r="BG53" s="353"/>
      <c r="BH53" s="353"/>
      <c r="BI53" s="353"/>
      <c r="BJ53" s="353"/>
      <c r="BK53" s="353"/>
      <c r="BL53" s="353"/>
      <c r="BM53" s="353"/>
      <c r="BN53" s="353"/>
      <c r="BO53" s="353"/>
      <c r="BP53" s="353"/>
      <c r="BQ53" s="366"/>
      <c r="BT53" s="365"/>
      <c r="BU53" s="353"/>
      <c r="BV53" s="353"/>
      <c r="BW53" s="353"/>
      <c r="BX53" s="353"/>
      <c r="BY53" s="353"/>
      <c r="BZ53" s="353"/>
      <c r="CA53" s="353"/>
      <c r="CB53" s="353"/>
      <c r="CC53" s="353"/>
      <c r="CD53" s="353"/>
      <c r="CE53" s="353"/>
      <c r="CF53" s="353"/>
      <c r="CG53" s="353"/>
      <c r="CH53" s="366"/>
      <c r="CI53" s="353"/>
      <c r="CJ53" s="353"/>
      <c r="CK53" s="353"/>
      <c r="CL53" s="353"/>
      <c r="CM53" s="353"/>
      <c r="CN53" s="353"/>
      <c r="CO53" s="353"/>
      <c r="CP53" s="353"/>
      <c r="CW53" s="366"/>
      <c r="CZ53" s="365"/>
      <c r="DN53" s="366"/>
      <c r="EC53" s="366"/>
      <c r="EG53" s="358"/>
      <c r="EH53" s="358"/>
    </row>
    <row r="54" spans="2:138" ht="25.15" customHeight="1">
      <c r="B54" s="358"/>
      <c r="C54" s="358"/>
      <c r="H54" s="365"/>
      <c r="I54" s="353"/>
      <c r="J54" s="353"/>
      <c r="K54" s="353"/>
      <c r="L54" s="353"/>
      <c r="M54" s="353"/>
      <c r="N54" s="353"/>
      <c r="O54" s="353"/>
      <c r="P54" s="353"/>
      <c r="Q54" s="353"/>
      <c r="R54" s="353"/>
      <c r="S54" s="353"/>
      <c r="T54" s="353"/>
      <c r="U54" s="353"/>
      <c r="V54" s="366"/>
      <c r="W54" s="353"/>
      <c r="X54" s="353"/>
      <c r="Y54" s="353"/>
      <c r="Z54" s="353"/>
      <c r="AA54" s="353"/>
      <c r="AB54" s="353"/>
      <c r="AC54" s="353"/>
      <c r="AD54" s="353"/>
      <c r="AE54" s="353"/>
      <c r="AF54" s="353"/>
      <c r="AG54" s="353"/>
      <c r="AH54" s="353"/>
      <c r="AI54" s="353"/>
      <c r="AJ54" s="353"/>
      <c r="AK54" s="366"/>
      <c r="AN54" s="365"/>
      <c r="AO54" s="353"/>
      <c r="AP54" s="353"/>
      <c r="AQ54" s="353"/>
      <c r="AR54" s="353"/>
      <c r="AS54" s="353"/>
      <c r="AT54" s="353"/>
      <c r="AU54" s="353"/>
      <c r="AV54" s="353"/>
      <c r="AW54" s="353"/>
      <c r="AX54" s="353"/>
      <c r="AY54" s="353"/>
      <c r="AZ54" s="353"/>
      <c r="BA54" s="353"/>
      <c r="BB54" s="366"/>
      <c r="BC54" s="353"/>
      <c r="BD54" s="353"/>
      <c r="BE54" s="353"/>
      <c r="BF54" s="353"/>
      <c r="BG54" s="353"/>
      <c r="BH54" s="353"/>
      <c r="BI54" s="353"/>
      <c r="BJ54" s="353"/>
      <c r="BK54" s="353"/>
      <c r="BL54" s="353"/>
      <c r="BM54" s="353"/>
      <c r="BN54" s="353"/>
      <c r="BO54" s="353"/>
      <c r="BP54" s="353"/>
      <c r="BQ54" s="366"/>
      <c r="BT54" s="365"/>
      <c r="BU54" s="353"/>
      <c r="BV54" s="353"/>
      <c r="BW54" s="353"/>
      <c r="BX54" s="353"/>
      <c r="BY54" s="353"/>
      <c r="BZ54" s="353"/>
      <c r="CA54" s="353"/>
      <c r="CB54" s="353"/>
      <c r="CC54" s="353"/>
      <c r="CD54" s="353"/>
      <c r="CE54" s="353"/>
      <c r="CF54" s="353"/>
      <c r="CG54" s="353"/>
      <c r="CH54" s="366"/>
      <c r="CI54" s="353"/>
      <c r="CJ54" s="353"/>
      <c r="CK54" s="353"/>
      <c r="CL54" s="353"/>
      <c r="CM54" s="353"/>
      <c r="CN54" s="353"/>
      <c r="CO54" s="353"/>
      <c r="CP54" s="353"/>
      <c r="CW54" s="366"/>
      <c r="CZ54" s="365"/>
      <c r="DN54" s="366"/>
      <c r="EC54" s="366"/>
      <c r="EG54" s="358"/>
      <c r="EH54" s="358"/>
    </row>
    <row r="55" spans="2:138" ht="25.15" customHeight="1">
      <c r="B55" s="358"/>
      <c r="C55" s="358"/>
      <c r="H55" s="367"/>
      <c r="I55" s="368"/>
      <c r="J55" s="368"/>
      <c r="K55" s="368"/>
      <c r="L55" s="368"/>
      <c r="M55" s="368"/>
      <c r="N55" s="368"/>
      <c r="O55" s="368"/>
      <c r="P55" s="368"/>
      <c r="Q55" s="368"/>
      <c r="R55" s="368"/>
      <c r="S55" s="368"/>
      <c r="T55" s="368"/>
      <c r="U55" s="368"/>
      <c r="V55" s="369"/>
      <c r="W55" s="368"/>
      <c r="X55" s="368"/>
      <c r="Y55" s="368"/>
      <c r="Z55" s="368"/>
      <c r="AA55" s="368"/>
      <c r="AB55" s="368"/>
      <c r="AC55" s="368"/>
      <c r="AD55" s="368"/>
      <c r="AE55" s="368"/>
      <c r="AF55" s="368"/>
      <c r="AG55" s="368"/>
      <c r="AH55" s="368"/>
      <c r="AI55" s="368"/>
      <c r="AJ55" s="368"/>
      <c r="AK55" s="369"/>
      <c r="AN55" s="367"/>
      <c r="AO55" s="368"/>
      <c r="AP55" s="368"/>
      <c r="AQ55" s="368"/>
      <c r="AR55" s="368"/>
      <c r="AS55" s="368"/>
      <c r="AT55" s="368"/>
      <c r="AU55" s="368"/>
      <c r="AV55" s="368"/>
      <c r="AW55" s="368"/>
      <c r="AX55" s="368"/>
      <c r="AY55" s="368"/>
      <c r="AZ55" s="368"/>
      <c r="BA55" s="368"/>
      <c r="BB55" s="369"/>
      <c r="BC55" s="368"/>
      <c r="BD55" s="368"/>
      <c r="BE55" s="368"/>
      <c r="BF55" s="368"/>
      <c r="BG55" s="368"/>
      <c r="BH55" s="368"/>
      <c r="BI55" s="368"/>
      <c r="BJ55" s="368"/>
      <c r="BK55" s="368"/>
      <c r="BL55" s="368"/>
      <c r="BM55" s="368"/>
      <c r="BN55" s="368"/>
      <c r="BO55" s="368"/>
      <c r="BP55" s="368"/>
      <c r="BQ55" s="369"/>
      <c r="BT55" s="367"/>
      <c r="BU55" s="368"/>
      <c r="BV55" s="368"/>
      <c r="BW55" s="368"/>
      <c r="BX55" s="368"/>
      <c r="BY55" s="368"/>
      <c r="BZ55" s="368"/>
      <c r="CA55" s="368"/>
      <c r="CB55" s="368"/>
      <c r="CC55" s="368"/>
      <c r="CD55" s="368"/>
      <c r="CE55" s="368"/>
      <c r="CF55" s="368"/>
      <c r="CG55" s="368"/>
      <c r="CH55" s="369"/>
      <c r="CI55" s="368"/>
      <c r="CJ55" s="368"/>
      <c r="CK55" s="368"/>
      <c r="CL55" s="368"/>
      <c r="CM55" s="368"/>
      <c r="CN55" s="368"/>
      <c r="CO55" s="368"/>
      <c r="CP55" s="368"/>
      <c r="CQ55" s="368"/>
      <c r="CR55" s="368"/>
      <c r="CS55" s="368"/>
      <c r="CT55" s="368"/>
      <c r="CU55" s="368"/>
      <c r="CV55" s="368"/>
      <c r="CW55" s="369"/>
      <c r="CZ55" s="367"/>
      <c r="DA55" s="368"/>
      <c r="DB55" s="368"/>
      <c r="DC55" s="368"/>
      <c r="DD55" s="368"/>
      <c r="DE55" s="368"/>
      <c r="DF55" s="368"/>
      <c r="DG55" s="368"/>
      <c r="DH55" s="368"/>
      <c r="DI55" s="368"/>
      <c r="DJ55" s="368"/>
      <c r="DK55" s="368"/>
      <c r="DL55" s="368"/>
      <c r="DM55" s="368"/>
      <c r="DN55" s="369"/>
      <c r="DO55" s="368"/>
      <c r="DP55" s="368"/>
      <c r="DQ55" s="368"/>
      <c r="DR55" s="368"/>
      <c r="DS55" s="368"/>
      <c r="DT55" s="368"/>
      <c r="DU55" s="368"/>
      <c r="DV55" s="368"/>
      <c r="DW55" s="368"/>
      <c r="DX55" s="368"/>
      <c r="DY55" s="368"/>
      <c r="DZ55" s="368"/>
      <c r="EA55" s="368"/>
      <c r="EB55" s="368"/>
      <c r="EC55" s="369"/>
      <c r="EG55" s="358"/>
      <c r="EH55" s="358"/>
    </row>
    <row r="56" spans="2:138" ht="25.15" customHeight="1">
      <c r="B56" s="358"/>
      <c r="C56" s="358"/>
      <c r="EG56" s="358"/>
      <c r="EH56" s="358"/>
    </row>
    <row r="57" spans="2:138" ht="25.15" customHeight="1">
      <c r="B57" s="358"/>
      <c r="C57" s="358"/>
      <c r="EG57" s="358"/>
      <c r="EH57" s="358"/>
    </row>
    <row r="58" spans="2:138" ht="25.15" customHeight="1">
      <c r="B58" s="358"/>
      <c r="C58" s="358"/>
      <c r="EG58" s="358"/>
      <c r="EH58" s="358"/>
    </row>
    <row r="59" spans="2:138" ht="25.15" customHeight="1">
      <c r="B59" s="358"/>
      <c r="C59" s="358"/>
      <c r="EG59" s="358"/>
      <c r="EH59" s="358"/>
    </row>
    <row r="60" spans="2:138" ht="25.15" customHeight="1">
      <c r="B60" s="358"/>
      <c r="C60" s="358"/>
      <c r="F60" s="521" t="s">
        <v>894</v>
      </c>
      <c r="G60" s="522"/>
      <c r="H60" s="522"/>
      <c r="I60" s="522"/>
      <c r="J60" s="522"/>
      <c r="K60" s="522"/>
      <c r="L60" s="522"/>
      <c r="M60" s="522"/>
      <c r="N60" s="522"/>
      <c r="O60" s="522"/>
      <c r="P60" s="522"/>
      <c r="Q60" s="519" t="s">
        <v>856</v>
      </c>
      <c r="R60" s="520"/>
      <c r="S60" s="521" t="s">
        <v>895</v>
      </c>
      <c r="T60" s="522"/>
      <c r="U60" s="522"/>
      <c r="V60" s="522"/>
      <c r="W60" s="522"/>
      <c r="X60" s="522"/>
      <c r="Y60" s="522"/>
      <c r="Z60" s="522"/>
      <c r="AA60" s="522"/>
      <c r="AB60" s="522"/>
      <c r="AC60" s="522"/>
      <c r="AD60" s="519" t="s">
        <v>857</v>
      </c>
      <c r="AE60" s="520"/>
      <c r="AF60" s="521" t="s">
        <v>896</v>
      </c>
      <c r="AG60" s="522"/>
      <c r="AH60" s="522"/>
      <c r="AI60" s="522"/>
      <c r="AJ60" s="522"/>
      <c r="AK60" s="522"/>
      <c r="AL60" s="522"/>
      <c r="AM60" s="522"/>
      <c r="AN60" s="522"/>
      <c r="AO60" s="522"/>
      <c r="AP60" s="522"/>
      <c r="AQ60" s="519" t="s">
        <v>858</v>
      </c>
      <c r="AR60" s="520"/>
      <c r="AS60" s="524" t="s">
        <v>897</v>
      </c>
      <c r="AT60" s="524"/>
      <c r="AU60" s="524"/>
      <c r="AV60" s="524"/>
      <c r="AW60" s="524"/>
      <c r="BA60" s="524" t="s">
        <v>898</v>
      </c>
      <c r="BB60" s="524"/>
      <c r="BC60" s="524"/>
      <c r="BD60" s="519" t="s">
        <v>859</v>
      </c>
      <c r="BE60" s="520"/>
      <c r="BF60" s="524" t="s">
        <v>899</v>
      </c>
      <c r="BG60" s="524"/>
      <c r="BH60" s="524"/>
      <c r="BI60" s="524"/>
      <c r="BJ60" s="524"/>
      <c r="BL60" s="524" t="s">
        <v>900</v>
      </c>
      <c r="BM60" s="524"/>
      <c r="BN60" s="524"/>
      <c r="BO60" s="524"/>
      <c r="BP60" s="524"/>
      <c r="BQ60" s="519" t="s">
        <v>860</v>
      </c>
      <c r="BR60" s="520"/>
      <c r="BS60" s="521" t="s">
        <v>901</v>
      </c>
      <c r="BT60" s="522"/>
      <c r="BU60" s="522"/>
      <c r="BV60" s="522"/>
      <c r="BW60" s="522"/>
      <c r="BX60" s="522"/>
      <c r="BY60" s="522"/>
      <c r="BZ60" s="522"/>
      <c r="CA60" s="522"/>
      <c r="CB60" s="522"/>
      <c r="CC60" s="522"/>
      <c r="CD60" s="519" t="s">
        <v>861</v>
      </c>
      <c r="CE60" s="520"/>
      <c r="CF60" s="521" t="s">
        <v>902</v>
      </c>
      <c r="CG60" s="522"/>
      <c r="CH60" s="522"/>
      <c r="CI60" s="522"/>
      <c r="CJ60" s="522"/>
      <c r="CK60" s="522"/>
      <c r="CL60" s="522"/>
      <c r="CM60" s="522"/>
      <c r="CN60" s="522"/>
      <c r="CO60" s="522"/>
      <c r="CP60" s="522"/>
      <c r="CQ60" s="519" t="s">
        <v>862</v>
      </c>
      <c r="CR60" s="520"/>
      <c r="CS60" s="521" t="s">
        <v>903</v>
      </c>
      <c r="CT60" s="522"/>
      <c r="CU60" s="522"/>
      <c r="CV60" s="522"/>
      <c r="CW60" s="522"/>
      <c r="CX60" s="522"/>
      <c r="CY60" s="522"/>
      <c r="CZ60" s="522"/>
      <c r="DA60" s="522"/>
      <c r="DB60" s="522"/>
      <c r="DC60" s="522"/>
      <c r="DD60" s="519" t="s">
        <v>863</v>
      </c>
      <c r="DE60" s="520"/>
      <c r="DF60" s="521" t="s">
        <v>904</v>
      </c>
      <c r="DG60" s="522"/>
      <c r="DH60" s="522"/>
      <c r="DI60" s="522"/>
      <c r="DJ60" s="522"/>
      <c r="DK60" s="522"/>
      <c r="DL60" s="522"/>
      <c r="DM60" s="522"/>
      <c r="DN60" s="522"/>
      <c r="DO60" s="522"/>
      <c r="DP60" s="522"/>
      <c r="DQ60" s="519" t="s">
        <v>864</v>
      </c>
      <c r="DR60" s="520"/>
      <c r="DS60" s="521" t="s">
        <v>905</v>
      </c>
      <c r="DT60" s="522"/>
      <c r="DU60" s="522"/>
      <c r="DV60" s="522"/>
      <c r="DW60" s="522"/>
      <c r="DX60" s="522"/>
      <c r="DY60" s="522"/>
      <c r="DZ60" s="522"/>
      <c r="EA60" s="522"/>
      <c r="EB60" s="522"/>
      <c r="EC60" s="522"/>
      <c r="ED60" s="519" t="s">
        <v>906</v>
      </c>
      <c r="EE60" s="520"/>
      <c r="EG60" s="358"/>
      <c r="EH60" s="358"/>
    </row>
    <row r="61" spans="2:138" ht="25.15" customHeight="1">
      <c r="B61" s="358"/>
      <c r="C61" s="358"/>
      <c r="F61" s="359">
        <v>1</v>
      </c>
      <c r="G61" s="359">
        <v>2</v>
      </c>
      <c r="H61" s="359">
        <v>3</v>
      </c>
      <c r="I61" s="359">
        <v>4</v>
      </c>
      <c r="J61" s="359">
        <v>5</v>
      </c>
      <c r="L61" s="359">
        <v>1</v>
      </c>
      <c r="M61" s="359">
        <v>2</v>
      </c>
      <c r="N61" s="359">
        <v>3</v>
      </c>
      <c r="O61" s="359">
        <v>4</v>
      </c>
      <c r="P61" s="359">
        <v>5</v>
      </c>
      <c r="Q61" s="520"/>
      <c r="R61" s="520"/>
      <c r="S61" s="359">
        <v>1</v>
      </c>
      <c r="T61" s="359">
        <v>2</v>
      </c>
      <c r="U61" s="359">
        <v>3</v>
      </c>
      <c r="V61" s="359">
        <v>4</v>
      </c>
      <c r="W61" s="359">
        <v>5</v>
      </c>
      <c r="Y61" s="359">
        <v>1</v>
      </c>
      <c r="Z61" s="359">
        <v>2</v>
      </c>
      <c r="AA61" s="359">
        <v>3</v>
      </c>
      <c r="AB61" s="359">
        <v>4</v>
      </c>
      <c r="AC61" s="359">
        <v>5</v>
      </c>
      <c r="AD61" s="520"/>
      <c r="AE61" s="520"/>
      <c r="AF61" s="359">
        <v>1</v>
      </c>
      <c r="AG61" s="359">
        <v>2</v>
      </c>
      <c r="AH61" s="359">
        <v>3</v>
      </c>
      <c r="AI61" s="359">
        <v>4</v>
      </c>
      <c r="AJ61" s="359">
        <v>5</v>
      </c>
      <c r="AL61" s="359">
        <v>1</v>
      </c>
      <c r="AM61" s="359">
        <v>2</v>
      </c>
      <c r="AN61" s="359">
        <v>3</v>
      </c>
      <c r="AO61" s="359">
        <v>4</v>
      </c>
      <c r="AP61" s="359">
        <v>5</v>
      </c>
      <c r="AQ61" s="520"/>
      <c r="AR61" s="520"/>
      <c r="AS61" s="359">
        <v>1</v>
      </c>
      <c r="AT61" s="359">
        <v>2</v>
      </c>
      <c r="AU61" s="359">
        <v>3</v>
      </c>
      <c r="AV61" s="359">
        <v>4</v>
      </c>
      <c r="AW61" s="359">
        <v>5</v>
      </c>
      <c r="BA61" s="359">
        <v>1</v>
      </c>
      <c r="BB61" s="359">
        <v>2</v>
      </c>
      <c r="BC61" s="359">
        <v>3</v>
      </c>
      <c r="BD61" s="520"/>
      <c r="BE61" s="520"/>
      <c r="BF61" s="359">
        <v>1</v>
      </c>
      <c r="BG61" s="359">
        <v>2</v>
      </c>
      <c r="BH61" s="359">
        <v>3</v>
      </c>
      <c r="BI61" s="359">
        <v>4</v>
      </c>
      <c r="BJ61" s="359">
        <v>5</v>
      </c>
      <c r="BL61" s="359">
        <v>1</v>
      </c>
      <c r="BM61" s="359">
        <v>2</v>
      </c>
      <c r="BN61" s="359">
        <v>3</v>
      </c>
      <c r="BO61" s="359">
        <v>4</v>
      </c>
      <c r="BP61" s="359">
        <v>5</v>
      </c>
      <c r="BQ61" s="520"/>
      <c r="BR61" s="520"/>
      <c r="BS61" s="359">
        <v>1</v>
      </c>
      <c r="BT61" s="359">
        <v>2</v>
      </c>
      <c r="BU61" s="359">
        <v>3</v>
      </c>
      <c r="BV61" s="359">
        <v>4</v>
      </c>
      <c r="BW61" s="359">
        <v>5</v>
      </c>
      <c r="BY61" s="359">
        <v>1</v>
      </c>
      <c r="BZ61" s="359">
        <v>2</v>
      </c>
      <c r="CA61" s="359">
        <v>3</v>
      </c>
      <c r="CB61" s="359">
        <v>4</v>
      </c>
      <c r="CC61" s="359">
        <v>5</v>
      </c>
      <c r="CD61" s="520"/>
      <c r="CE61" s="520"/>
      <c r="CF61" s="359">
        <v>1</v>
      </c>
      <c r="CG61" s="359">
        <v>2</v>
      </c>
      <c r="CH61" s="359">
        <v>3</v>
      </c>
      <c r="CI61" s="359">
        <v>4</v>
      </c>
      <c r="CJ61" s="359">
        <v>5</v>
      </c>
      <c r="CL61" s="359">
        <v>1</v>
      </c>
      <c r="CM61" s="359">
        <v>2</v>
      </c>
      <c r="CN61" s="359">
        <v>3</v>
      </c>
      <c r="CO61" s="359">
        <v>4</v>
      </c>
      <c r="CP61" s="359">
        <v>5</v>
      </c>
      <c r="CQ61" s="520"/>
      <c r="CR61" s="520"/>
      <c r="CS61" s="359">
        <v>1</v>
      </c>
      <c r="CT61" s="359">
        <v>2</v>
      </c>
      <c r="CU61" s="359">
        <v>3</v>
      </c>
      <c r="CV61" s="359">
        <v>4</v>
      </c>
      <c r="CW61" s="359">
        <v>5</v>
      </c>
      <c r="CX61" s="354"/>
      <c r="CY61" s="359">
        <v>1</v>
      </c>
      <c r="CZ61" s="359">
        <v>2</v>
      </c>
      <c r="DA61" s="359">
        <v>3</v>
      </c>
      <c r="DB61" s="359">
        <v>4</v>
      </c>
      <c r="DC61" s="359">
        <v>5</v>
      </c>
      <c r="DD61" s="520"/>
      <c r="DE61" s="520"/>
      <c r="DF61" s="359">
        <v>1</v>
      </c>
      <c r="DG61" s="359">
        <v>2</v>
      </c>
      <c r="DH61" s="359">
        <v>3</v>
      </c>
      <c r="DI61" s="359">
        <v>4</v>
      </c>
      <c r="DJ61" s="359">
        <v>5</v>
      </c>
      <c r="DK61" s="354"/>
      <c r="DL61" s="359">
        <v>1</v>
      </c>
      <c r="DM61" s="359">
        <v>2</v>
      </c>
      <c r="DN61" s="359">
        <v>3</v>
      </c>
      <c r="DO61" s="359">
        <v>4</v>
      </c>
      <c r="DP61" s="359">
        <v>5</v>
      </c>
      <c r="DQ61" s="520"/>
      <c r="DR61" s="520"/>
      <c r="DS61" s="359">
        <v>1</v>
      </c>
      <c r="DT61" s="359">
        <v>2</v>
      </c>
      <c r="DU61" s="359">
        <v>3</v>
      </c>
      <c r="DV61" s="359">
        <v>4</v>
      </c>
      <c r="DW61" s="359">
        <v>5</v>
      </c>
      <c r="DX61" s="354"/>
      <c r="DY61" s="359">
        <v>1</v>
      </c>
      <c r="DZ61" s="359">
        <v>2</v>
      </c>
      <c r="EA61" s="359">
        <v>3</v>
      </c>
      <c r="EB61" s="359">
        <v>4</v>
      </c>
      <c r="EC61" s="359">
        <v>5</v>
      </c>
      <c r="ED61" s="520"/>
      <c r="EE61" s="520"/>
      <c r="EG61" s="358"/>
      <c r="EH61" s="358"/>
    </row>
    <row r="62" spans="2:138" ht="25.15" customHeight="1">
      <c r="B62" s="358"/>
      <c r="C62" s="358"/>
      <c r="D62" s="358"/>
      <c r="E62" s="358"/>
      <c r="F62" s="357"/>
      <c r="G62" s="357"/>
      <c r="H62" s="357"/>
      <c r="I62" s="357"/>
      <c r="J62" s="357"/>
      <c r="K62" s="357"/>
      <c r="L62" s="357"/>
      <c r="M62" s="357"/>
      <c r="N62" s="357"/>
      <c r="O62" s="357"/>
      <c r="P62" s="357"/>
      <c r="Q62" s="357"/>
      <c r="R62" s="357"/>
      <c r="S62" s="357"/>
      <c r="T62" s="357"/>
      <c r="U62" s="357"/>
      <c r="V62" s="357"/>
      <c r="W62" s="357"/>
      <c r="X62" s="357"/>
      <c r="Y62" s="357"/>
      <c r="Z62" s="357"/>
      <c r="AA62" s="357"/>
      <c r="AB62" s="357"/>
      <c r="AC62" s="357"/>
      <c r="AD62" s="357"/>
      <c r="AE62" s="357"/>
      <c r="AF62" s="357"/>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8"/>
      <c r="CR62" s="358"/>
      <c r="CS62" s="358"/>
      <c r="CT62" s="358"/>
      <c r="CU62" s="358"/>
      <c r="CV62" s="358"/>
      <c r="CW62" s="358"/>
      <c r="CX62" s="358"/>
      <c r="CY62" s="358"/>
      <c r="CZ62" s="358"/>
      <c r="DA62" s="358"/>
      <c r="DB62" s="358"/>
      <c r="DC62" s="358"/>
      <c r="DD62" s="358"/>
      <c r="DE62" s="358"/>
      <c r="DF62" s="358"/>
      <c r="DG62" s="358"/>
      <c r="DH62" s="358"/>
      <c r="DI62" s="358"/>
      <c r="DJ62" s="358"/>
      <c r="DK62" s="358"/>
      <c r="DL62" s="358"/>
      <c r="DM62" s="358"/>
      <c r="DN62" s="358"/>
      <c r="DO62" s="358"/>
      <c r="DP62" s="358"/>
      <c r="DQ62" s="358"/>
      <c r="DR62" s="358"/>
      <c r="DS62" s="358"/>
      <c r="DT62" s="358"/>
      <c r="DU62" s="358"/>
      <c r="DV62" s="358"/>
      <c r="DW62" s="358"/>
      <c r="DX62" s="358"/>
      <c r="DY62" s="358"/>
      <c r="DZ62" s="358"/>
      <c r="EA62" s="358"/>
      <c r="EB62" s="358"/>
      <c r="EC62" s="358"/>
      <c r="ED62" s="358"/>
      <c r="EE62" s="358"/>
      <c r="EF62" s="358"/>
      <c r="EG62" s="358"/>
      <c r="EH62" s="358"/>
    </row>
    <row r="63" spans="2:138" ht="25.15" customHeight="1">
      <c r="B63" s="358"/>
      <c r="C63" s="358"/>
      <c r="D63" s="358"/>
      <c r="E63" s="358"/>
      <c r="F63" s="357"/>
      <c r="G63" s="357"/>
      <c r="H63" s="357"/>
      <c r="I63" s="357"/>
      <c r="J63" s="357"/>
      <c r="K63" s="357"/>
      <c r="L63" s="357"/>
      <c r="M63" s="357"/>
      <c r="N63" s="357"/>
      <c r="O63" s="357"/>
      <c r="P63" s="357"/>
      <c r="Q63" s="357"/>
      <c r="R63" s="357"/>
      <c r="S63" s="357"/>
      <c r="T63" s="357"/>
      <c r="U63" s="357"/>
      <c r="V63" s="357"/>
      <c r="W63" s="357"/>
      <c r="X63" s="357"/>
      <c r="Y63" s="357"/>
      <c r="Z63" s="357"/>
      <c r="AA63" s="357"/>
      <c r="AB63" s="357"/>
      <c r="AC63" s="357"/>
      <c r="AD63" s="357"/>
      <c r="AE63" s="357"/>
      <c r="AF63" s="357"/>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8"/>
      <c r="CR63" s="358"/>
      <c r="CS63" s="358"/>
      <c r="CT63" s="358"/>
      <c r="CU63" s="358"/>
      <c r="CV63" s="358"/>
      <c r="CW63" s="358"/>
      <c r="CX63" s="358"/>
      <c r="CY63" s="358"/>
      <c r="CZ63" s="358"/>
      <c r="DA63" s="358"/>
      <c r="DB63" s="358"/>
      <c r="DC63" s="358"/>
      <c r="DD63" s="358"/>
      <c r="DE63" s="358"/>
      <c r="DF63" s="358"/>
      <c r="DG63" s="358"/>
      <c r="DH63" s="358"/>
      <c r="DI63" s="358"/>
      <c r="DJ63" s="358"/>
      <c r="DK63" s="358"/>
      <c r="DL63" s="358"/>
      <c r="DM63" s="358"/>
      <c r="DN63" s="358"/>
      <c r="DO63" s="358"/>
      <c r="DP63" s="358"/>
      <c r="DQ63" s="358"/>
      <c r="DR63" s="358"/>
      <c r="DS63" s="358"/>
      <c r="DT63" s="358"/>
      <c r="DU63" s="358"/>
      <c r="DV63" s="358"/>
      <c r="DW63" s="358"/>
      <c r="DX63" s="358"/>
      <c r="DY63" s="358"/>
      <c r="DZ63" s="358"/>
      <c r="EA63" s="358"/>
      <c r="EB63" s="358"/>
      <c r="EC63" s="358"/>
      <c r="ED63" s="358"/>
      <c r="EE63" s="358"/>
      <c r="EF63" s="358"/>
      <c r="EG63" s="358"/>
      <c r="EH63" s="358"/>
    </row>
    <row r="64" spans="2:138" ht="25.15" customHeight="1"/>
    <row r="65" spans="1:138" ht="18" customHeight="1">
      <c r="A65" s="523" t="s">
        <v>907</v>
      </c>
      <c r="B65" s="523"/>
      <c r="C65" s="523"/>
      <c r="D65" s="523"/>
      <c r="E65" s="523"/>
      <c r="F65" s="523"/>
      <c r="G65" s="523"/>
      <c r="H65" s="523"/>
      <c r="I65" s="523"/>
      <c r="J65" s="523"/>
      <c r="K65" s="523"/>
      <c r="L65" s="523"/>
      <c r="M65" s="523"/>
      <c r="N65" s="523"/>
      <c r="O65" s="523"/>
      <c r="P65" s="523"/>
      <c r="Q65" s="523"/>
      <c r="R65" s="523"/>
      <c r="S65" s="523"/>
      <c r="T65" s="523"/>
      <c r="U65" s="523"/>
      <c r="V65" s="523"/>
      <c r="W65" s="523"/>
      <c r="X65" s="523"/>
      <c r="Y65" s="523"/>
      <c r="Z65" s="523"/>
      <c r="AA65" s="523"/>
      <c r="AB65" s="523"/>
      <c r="AC65" s="523"/>
      <c r="AD65" s="523"/>
      <c r="AE65" s="523"/>
      <c r="AF65" s="523"/>
      <c r="AG65" s="523"/>
      <c r="AH65" s="523"/>
      <c r="AI65" s="523"/>
      <c r="AJ65" s="523"/>
      <c r="AK65" s="523"/>
      <c r="AL65" s="523"/>
      <c r="AM65" s="523"/>
      <c r="AN65" s="523"/>
      <c r="AO65" s="523"/>
      <c r="AP65" s="523"/>
      <c r="AQ65" s="523"/>
      <c r="AR65" s="523"/>
      <c r="AS65" s="523"/>
      <c r="AT65" s="523"/>
      <c r="AU65" s="523"/>
      <c r="AV65" s="523"/>
      <c r="AW65" s="523"/>
      <c r="AX65" s="523"/>
      <c r="AY65" s="523"/>
      <c r="AZ65" s="523"/>
      <c r="BA65" s="523"/>
      <c r="BB65" s="523"/>
      <c r="BC65" s="523"/>
      <c r="BD65" s="523"/>
      <c r="BE65" s="523"/>
      <c r="BF65" s="523"/>
      <c r="BG65" s="523"/>
      <c r="BH65" s="523"/>
      <c r="BI65" s="523"/>
      <c r="BJ65" s="523"/>
      <c r="BK65" s="523"/>
      <c r="BL65" s="523"/>
      <c r="BM65" s="523"/>
      <c r="BN65" s="523"/>
      <c r="BO65" s="523"/>
      <c r="BP65" s="523"/>
      <c r="BQ65" s="523"/>
      <c r="BR65" s="523"/>
      <c r="BS65" s="523"/>
      <c r="BT65" s="523"/>
      <c r="BU65" s="523"/>
      <c r="BV65" s="523"/>
      <c r="BW65" s="523"/>
      <c r="BX65" s="523"/>
      <c r="BY65" s="523"/>
      <c r="BZ65" s="523"/>
      <c r="CA65" s="523"/>
      <c r="CB65" s="523"/>
      <c r="CC65" s="523"/>
      <c r="CD65" s="523"/>
      <c r="CE65" s="523"/>
      <c r="CF65" s="523"/>
      <c r="CG65" s="523"/>
      <c r="CH65" s="523"/>
      <c r="CI65" s="523"/>
      <c r="CJ65" s="523"/>
      <c r="CK65" s="523"/>
      <c r="CL65" s="523"/>
      <c r="CM65" s="523"/>
      <c r="CN65" s="523"/>
      <c r="CO65" s="523"/>
      <c r="CP65" s="523"/>
      <c r="CQ65" s="523"/>
      <c r="CR65" s="523"/>
      <c r="CS65" s="523"/>
      <c r="CT65" s="523"/>
      <c r="CU65" s="523"/>
      <c r="CV65" s="523"/>
      <c r="CW65" s="523"/>
      <c r="CX65" s="523"/>
      <c r="CY65" s="523"/>
      <c r="CZ65" s="523"/>
      <c r="DA65" s="523"/>
      <c r="DB65" s="523"/>
      <c r="DC65" s="523"/>
      <c r="DD65" s="523"/>
      <c r="DE65" s="523"/>
      <c r="DF65" s="523"/>
      <c r="DG65" s="523"/>
      <c r="DH65" s="523"/>
      <c r="DI65" s="523"/>
      <c r="DJ65" s="523"/>
      <c r="DK65" s="523"/>
      <c r="DL65" s="523"/>
      <c r="DM65" s="523"/>
      <c r="DN65" s="523"/>
      <c r="DO65" s="523"/>
      <c r="DP65" s="523"/>
      <c r="DQ65" s="523"/>
      <c r="DR65" s="523"/>
      <c r="DS65" s="523"/>
      <c r="DT65" s="523"/>
      <c r="DU65" s="523"/>
      <c r="DV65" s="523"/>
      <c r="DW65" s="523"/>
      <c r="DX65" s="523"/>
      <c r="DY65" s="523"/>
      <c r="DZ65" s="523"/>
      <c r="EA65" s="523"/>
      <c r="EB65" s="523"/>
      <c r="EC65" s="523"/>
      <c r="ED65" s="523"/>
      <c r="EE65" s="523"/>
      <c r="EF65" s="523"/>
      <c r="EG65" s="523"/>
      <c r="EH65" s="523"/>
    </row>
    <row r="66" spans="1:138" ht="18" customHeight="1">
      <c r="A66" s="523"/>
      <c r="B66" s="523"/>
      <c r="C66" s="523"/>
      <c r="D66" s="523"/>
      <c r="E66" s="523"/>
      <c r="F66" s="523"/>
      <c r="G66" s="523"/>
      <c r="H66" s="523"/>
      <c r="I66" s="523"/>
      <c r="J66" s="523"/>
      <c r="K66" s="523"/>
      <c r="L66" s="523"/>
      <c r="M66" s="523"/>
      <c r="N66" s="523"/>
      <c r="O66" s="523"/>
      <c r="P66" s="523"/>
      <c r="Q66" s="523"/>
      <c r="R66" s="523"/>
      <c r="S66" s="523"/>
      <c r="T66" s="523"/>
      <c r="U66" s="523"/>
      <c r="V66" s="523"/>
      <c r="W66" s="523"/>
      <c r="X66" s="523"/>
      <c r="Y66" s="523"/>
      <c r="Z66" s="523"/>
      <c r="AA66" s="523"/>
      <c r="AB66" s="523"/>
      <c r="AC66" s="523"/>
      <c r="AD66" s="523"/>
      <c r="AE66" s="523"/>
      <c r="AF66" s="523"/>
      <c r="AG66" s="523"/>
      <c r="AH66" s="523"/>
      <c r="AI66" s="523"/>
      <c r="AJ66" s="523"/>
      <c r="AK66" s="523"/>
      <c r="AL66" s="523"/>
      <c r="AM66" s="523"/>
      <c r="AN66" s="523"/>
      <c r="AO66" s="523"/>
      <c r="AP66" s="523"/>
      <c r="AQ66" s="523"/>
      <c r="AR66" s="523"/>
      <c r="AS66" s="523"/>
      <c r="AT66" s="523"/>
      <c r="AU66" s="523"/>
      <c r="AV66" s="523"/>
      <c r="AW66" s="523"/>
      <c r="AX66" s="523"/>
      <c r="AY66" s="523"/>
      <c r="AZ66" s="523"/>
      <c r="BA66" s="523"/>
      <c r="BB66" s="523"/>
      <c r="BC66" s="523"/>
      <c r="BD66" s="523"/>
      <c r="BE66" s="523"/>
      <c r="BF66" s="523"/>
      <c r="BG66" s="523"/>
      <c r="BH66" s="523"/>
      <c r="BI66" s="523"/>
      <c r="BJ66" s="523"/>
      <c r="BK66" s="523"/>
      <c r="BL66" s="523"/>
      <c r="BM66" s="523"/>
      <c r="BN66" s="523"/>
      <c r="BO66" s="523"/>
      <c r="BP66" s="523"/>
      <c r="BQ66" s="523"/>
      <c r="BR66" s="523"/>
      <c r="BS66" s="523"/>
      <c r="BT66" s="523"/>
      <c r="BU66" s="523"/>
      <c r="BV66" s="523"/>
      <c r="BW66" s="523"/>
      <c r="BX66" s="523"/>
      <c r="BY66" s="523"/>
      <c r="BZ66" s="523"/>
      <c r="CA66" s="523"/>
      <c r="CB66" s="523"/>
      <c r="CC66" s="523"/>
      <c r="CD66" s="523"/>
      <c r="CE66" s="523"/>
      <c r="CF66" s="523"/>
      <c r="CG66" s="523"/>
      <c r="CH66" s="523"/>
      <c r="CI66" s="523"/>
      <c r="CJ66" s="523"/>
      <c r="CK66" s="523"/>
      <c r="CL66" s="523"/>
      <c r="CM66" s="523"/>
      <c r="CN66" s="523"/>
      <c r="CO66" s="523"/>
      <c r="CP66" s="523"/>
      <c r="CQ66" s="523"/>
      <c r="CR66" s="523"/>
      <c r="CS66" s="523"/>
      <c r="CT66" s="523"/>
      <c r="CU66" s="523"/>
      <c r="CV66" s="523"/>
      <c r="CW66" s="523"/>
      <c r="CX66" s="523"/>
      <c r="CY66" s="523"/>
      <c r="CZ66" s="523"/>
      <c r="DA66" s="523"/>
      <c r="DB66" s="523"/>
      <c r="DC66" s="523"/>
      <c r="DD66" s="523"/>
      <c r="DE66" s="523"/>
      <c r="DF66" s="523"/>
      <c r="DG66" s="523"/>
      <c r="DH66" s="523"/>
      <c r="DI66" s="523"/>
      <c r="DJ66" s="523"/>
      <c r="DK66" s="523"/>
      <c r="DL66" s="523"/>
      <c r="DM66" s="523"/>
      <c r="DN66" s="523"/>
      <c r="DO66" s="523"/>
      <c r="DP66" s="523"/>
      <c r="DQ66" s="523"/>
      <c r="DR66" s="523"/>
      <c r="DS66" s="523"/>
      <c r="DT66" s="523"/>
      <c r="DU66" s="523"/>
      <c r="DV66" s="523"/>
      <c r="DW66" s="523"/>
      <c r="DX66" s="523"/>
      <c r="DY66" s="523"/>
      <c r="DZ66" s="523"/>
      <c r="EA66" s="523"/>
      <c r="EB66" s="523"/>
      <c r="EC66" s="523"/>
      <c r="ED66" s="523"/>
      <c r="EE66" s="523"/>
      <c r="EF66" s="523"/>
      <c r="EG66" s="523"/>
      <c r="EH66" s="523"/>
    </row>
    <row r="67" spans="1:138" ht="15" customHeight="1"/>
  </sheetData>
  <mergeCells count="63">
    <mergeCell ref="DN14:DQ15"/>
    <mergeCell ref="DT14:DV15"/>
    <mergeCell ref="BP15:BT15"/>
    <mergeCell ref="A3:EH4"/>
    <mergeCell ref="Q10:R11"/>
    <mergeCell ref="AD10:AE11"/>
    <mergeCell ref="AQ10:AR11"/>
    <mergeCell ref="BD10:BE11"/>
    <mergeCell ref="BQ10:BR11"/>
    <mergeCell ref="CD10:CE11"/>
    <mergeCell ref="CQ10:CR11"/>
    <mergeCell ref="DD10:DE11"/>
    <mergeCell ref="DQ10:DR11"/>
    <mergeCell ref="L26:R28"/>
    <mergeCell ref="AR26:AX28"/>
    <mergeCell ref="BX26:CD28"/>
    <mergeCell ref="DD26:DJ28"/>
    <mergeCell ref="BC14:BG15"/>
    <mergeCell ref="CC14:CG15"/>
    <mergeCell ref="CN14:CR15"/>
    <mergeCell ref="CT14:CW15"/>
    <mergeCell ref="DA14:DD15"/>
    <mergeCell ref="DG14:DI15"/>
    <mergeCell ref="N14:P15"/>
    <mergeCell ref="S14:V15"/>
    <mergeCell ref="AA14:AB15"/>
    <mergeCell ref="AE14:AI15"/>
    <mergeCell ref="AN14:AO15"/>
    <mergeCell ref="AS14:AU15"/>
    <mergeCell ref="B35:C43"/>
    <mergeCell ref="EG35:EH43"/>
    <mergeCell ref="L38:R40"/>
    <mergeCell ref="AR38:AX40"/>
    <mergeCell ref="BX38:CD40"/>
    <mergeCell ref="DD38:DJ40"/>
    <mergeCell ref="BQ60:BR61"/>
    <mergeCell ref="L50:R52"/>
    <mergeCell ref="AR50:AX52"/>
    <mergeCell ref="BX50:CD52"/>
    <mergeCell ref="DD50:DJ52"/>
    <mergeCell ref="F60:P60"/>
    <mergeCell ref="Q60:R61"/>
    <mergeCell ref="S60:AC60"/>
    <mergeCell ref="AD60:AE61"/>
    <mergeCell ref="AF60:AP60"/>
    <mergeCell ref="AQ60:AR61"/>
    <mergeCell ref="DF60:DP60"/>
    <mergeCell ref="A1:EH1"/>
    <mergeCell ref="DQ60:DR61"/>
    <mergeCell ref="DS60:EC60"/>
    <mergeCell ref="ED60:EE61"/>
    <mergeCell ref="A65:EH66"/>
    <mergeCell ref="BS60:CC60"/>
    <mergeCell ref="CD60:CE61"/>
    <mergeCell ref="CF60:CP60"/>
    <mergeCell ref="CQ60:CR61"/>
    <mergeCell ref="CS60:DC60"/>
    <mergeCell ref="DD60:DE61"/>
    <mergeCell ref="AS60:AW60"/>
    <mergeCell ref="BA60:BC60"/>
    <mergeCell ref="BD60:BE61"/>
    <mergeCell ref="BF60:BJ60"/>
    <mergeCell ref="BL60:BP60"/>
  </mergeCells>
  <phoneticPr fontId="10"/>
  <printOptions horizontalCentered="1" verticalCentered="1"/>
  <pageMargins left="0.19685039370078741" right="0.19685039370078741" top="0.39370078740157483" bottom="0.39370078740157483" header="0.31496062992125984" footer="0.31496062992125984"/>
  <pageSetup paperSize="9" scale="32" orientation="landscape" horizontalDpi="4294967293"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4CBB-1564-4E86-85E8-F9D53F9A5B1F}">
  <sheetPr>
    <tabColor rgb="FF00B050"/>
    <pageSetUpPr fitToPage="1"/>
  </sheetPr>
  <dimension ref="A1:W32"/>
  <sheetViews>
    <sheetView zoomScale="70" zoomScaleNormal="70" workbookViewId="0">
      <pane xSplit="5" ySplit="2" topLeftCell="F3" activePane="bottomRight" state="frozen"/>
      <selection pane="topRight" activeCell="F1" sqref="F1"/>
      <selection pane="bottomLeft" activeCell="A3" sqref="A3"/>
      <selection pane="bottomRight" activeCell="X1" sqref="X1"/>
    </sheetView>
  </sheetViews>
  <sheetFormatPr defaultColWidth="3.75" defaultRowHeight="21" customHeight="1"/>
  <cols>
    <col min="1" max="1" width="5.125" style="370" customWidth="1"/>
    <col min="2" max="2" width="6" style="370" customWidth="1"/>
    <col min="3" max="3" width="23.25" style="370" customWidth="1"/>
    <col min="4" max="4" width="8.75" style="370" customWidth="1"/>
    <col min="5" max="5" width="11.375" style="370" customWidth="1"/>
    <col min="6" max="23" width="4.25" style="371" customWidth="1"/>
    <col min="24" max="16384" width="3.75" style="371"/>
  </cols>
  <sheetData>
    <row r="1" spans="1:23" ht="35.1" customHeight="1" thickBot="1">
      <c r="F1" s="554" t="s">
        <v>908</v>
      </c>
      <c r="G1" s="555"/>
      <c r="H1" s="555"/>
      <c r="I1" s="555"/>
      <c r="J1" s="555"/>
      <c r="K1" s="555"/>
      <c r="L1" s="555"/>
      <c r="M1" s="555"/>
      <c r="N1" s="556"/>
      <c r="O1" s="554" t="s">
        <v>909</v>
      </c>
      <c r="P1" s="555"/>
      <c r="Q1" s="555"/>
      <c r="R1" s="555"/>
      <c r="S1" s="555"/>
      <c r="T1" s="555"/>
      <c r="U1" s="555"/>
      <c r="V1" s="555"/>
      <c r="W1" s="556"/>
    </row>
    <row r="2" spans="1:23" ht="35.1" customHeight="1" thickBot="1">
      <c r="A2" s="372" t="s">
        <v>910</v>
      </c>
      <c r="B2" s="372" t="s">
        <v>911</v>
      </c>
      <c r="C2" s="253" t="s">
        <v>912</v>
      </c>
      <c r="D2" s="253" t="s">
        <v>913</v>
      </c>
      <c r="E2" s="373" t="s">
        <v>914</v>
      </c>
      <c r="F2" s="374" t="s">
        <v>56</v>
      </c>
      <c r="G2" s="375" t="s">
        <v>57</v>
      </c>
      <c r="H2" s="375" t="s">
        <v>58</v>
      </c>
      <c r="I2" s="375" t="s">
        <v>916</v>
      </c>
      <c r="J2" s="376" t="s">
        <v>59</v>
      </c>
      <c r="K2" s="376" t="s">
        <v>60</v>
      </c>
      <c r="L2" s="376" t="s">
        <v>61</v>
      </c>
      <c r="M2" s="376" t="s">
        <v>917</v>
      </c>
      <c r="N2" s="377" t="s">
        <v>915</v>
      </c>
      <c r="O2" s="374" t="s">
        <v>56</v>
      </c>
      <c r="P2" s="375" t="s">
        <v>57</v>
      </c>
      <c r="Q2" s="375" t="s">
        <v>58</v>
      </c>
      <c r="R2" s="375" t="s">
        <v>916</v>
      </c>
      <c r="S2" s="376" t="s">
        <v>59</v>
      </c>
      <c r="T2" s="376" t="s">
        <v>60</v>
      </c>
      <c r="U2" s="376" t="s">
        <v>61</v>
      </c>
      <c r="V2" s="376" t="s">
        <v>917</v>
      </c>
      <c r="W2" s="377" t="s">
        <v>915</v>
      </c>
    </row>
    <row r="3" spans="1:23" ht="21" customHeight="1">
      <c r="A3" s="378">
        <v>1</v>
      </c>
      <c r="B3" s="378">
        <v>5922</v>
      </c>
      <c r="C3" s="379" t="s">
        <v>918</v>
      </c>
      <c r="D3" s="378" t="s">
        <v>919</v>
      </c>
      <c r="E3" s="380" t="s">
        <v>920</v>
      </c>
      <c r="F3" s="384">
        <v>1</v>
      </c>
      <c r="G3" s="385"/>
      <c r="H3" s="385">
        <v>1</v>
      </c>
      <c r="I3" s="385"/>
      <c r="J3" s="381">
        <v>1</v>
      </c>
      <c r="K3" s="381">
        <v>1</v>
      </c>
      <c r="L3" s="383">
        <v>1</v>
      </c>
      <c r="M3" s="381"/>
      <c r="N3" s="382">
        <f t="shared" ref="N3:N30" si="0">SUM(F3:M3)</f>
        <v>5</v>
      </c>
      <c r="O3" s="384">
        <v>2</v>
      </c>
      <c r="P3" s="385">
        <v>4</v>
      </c>
      <c r="Q3" s="385"/>
      <c r="R3" s="385"/>
      <c r="S3" s="386">
        <v>3</v>
      </c>
      <c r="T3" s="386"/>
      <c r="U3" s="386">
        <v>2</v>
      </c>
      <c r="V3" s="386">
        <v>1</v>
      </c>
      <c r="W3" s="382">
        <f t="shared" ref="W3:W30" si="1">SUM(O3:V3)</f>
        <v>12</v>
      </c>
    </row>
    <row r="4" spans="1:23" ht="21" customHeight="1">
      <c r="A4" s="387">
        <v>2</v>
      </c>
      <c r="B4" s="387">
        <v>5933</v>
      </c>
      <c r="C4" s="388" t="s">
        <v>921</v>
      </c>
      <c r="D4" s="387" t="s">
        <v>922</v>
      </c>
      <c r="E4" s="389" t="s">
        <v>923</v>
      </c>
      <c r="F4" s="392"/>
      <c r="G4" s="393"/>
      <c r="H4" s="393"/>
      <c r="I4" s="393"/>
      <c r="J4" s="390">
        <v>3</v>
      </c>
      <c r="K4" s="390">
        <v>1</v>
      </c>
      <c r="L4" s="390">
        <v>2</v>
      </c>
      <c r="M4" s="390">
        <v>1</v>
      </c>
      <c r="N4" s="391">
        <f t="shared" si="0"/>
        <v>7</v>
      </c>
      <c r="O4" s="392"/>
      <c r="P4" s="393"/>
      <c r="Q4" s="393"/>
      <c r="R4" s="393"/>
      <c r="S4" s="394">
        <v>5</v>
      </c>
      <c r="T4" s="394">
        <v>2</v>
      </c>
      <c r="U4" s="394"/>
      <c r="V4" s="394">
        <v>2</v>
      </c>
      <c r="W4" s="391">
        <f t="shared" si="1"/>
        <v>9</v>
      </c>
    </row>
    <row r="5" spans="1:23" ht="21" customHeight="1">
      <c r="A5" s="378">
        <v>3</v>
      </c>
      <c r="B5" s="378">
        <v>5935</v>
      </c>
      <c r="C5" s="379" t="s">
        <v>924</v>
      </c>
      <c r="D5" s="378" t="s">
        <v>925</v>
      </c>
      <c r="E5" s="380" t="s">
        <v>926</v>
      </c>
      <c r="F5" s="384">
        <v>3</v>
      </c>
      <c r="G5" s="385">
        <v>2</v>
      </c>
      <c r="H5" s="385">
        <v>4</v>
      </c>
      <c r="I5" s="385">
        <v>3</v>
      </c>
      <c r="J5" s="381"/>
      <c r="K5" s="381"/>
      <c r="L5" s="383"/>
      <c r="M5" s="381"/>
      <c r="N5" s="382">
        <f t="shared" si="0"/>
        <v>12</v>
      </c>
      <c r="O5" s="384">
        <v>4</v>
      </c>
      <c r="P5" s="385">
        <v>4</v>
      </c>
      <c r="Q5" s="385">
        <v>1</v>
      </c>
      <c r="R5" s="385">
        <v>2</v>
      </c>
      <c r="S5" s="386"/>
      <c r="T5" s="386"/>
      <c r="U5" s="386"/>
      <c r="V5" s="386"/>
      <c r="W5" s="382">
        <f t="shared" si="1"/>
        <v>11</v>
      </c>
    </row>
    <row r="6" spans="1:23" ht="21" customHeight="1">
      <c r="A6" s="387">
        <v>4</v>
      </c>
      <c r="B6" s="387">
        <v>5936</v>
      </c>
      <c r="C6" s="388" t="s">
        <v>927</v>
      </c>
      <c r="D6" s="387" t="s">
        <v>928</v>
      </c>
      <c r="E6" s="389" t="s">
        <v>929</v>
      </c>
      <c r="F6" s="392"/>
      <c r="G6" s="393"/>
      <c r="H6" s="393"/>
      <c r="I6" s="393"/>
      <c r="J6" s="390"/>
      <c r="K6" s="390">
        <v>1</v>
      </c>
      <c r="L6" s="390"/>
      <c r="M6" s="390">
        <v>1</v>
      </c>
      <c r="N6" s="391">
        <f t="shared" si="0"/>
        <v>2</v>
      </c>
      <c r="O6" s="392"/>
      <c r="P6" s="393"/>
      <c r="Q6" s="393"/>
      <c r="R6" s="393"/>
      <c r="S6" s="394">
        <v>5</v>
      </c>
      <c r="T6" s="394">
        <v>3</v>
      </c>
      <c r="U6" s="394">
        <v>1</v>
      </c>
      <c r="V6" s="394">
        <v>2</v>
      </c>
      <c r="W6" s="391">
        <f t="shared" si="1"/>
        <v>11</v>
      </c>
    </row>
    <row r="7" spans="1:23" ht="21" customHeight="1">
      <c r="A7" s="378">
        <v>5</v>
      </c>
      <c r="B7" s="378">
        <v>6108</v>
      </c>
      <c r="C7" s="395" t="s">
        <v>930</v>
      </c>
      <c r="D7" s="378" t="s">
        <v>931</v>
      </c>
      <c r="E7" s="380" t="s">
        <v>932</v>
      </c>
      <c r="F7" s="384"/>
      <c r="G7" s="385"/>
      <c r="H7" s="385"/>
      <c r="I7" s="385"/>
      <c r="J7" s="381"/>
      <c r="K7" s="381">
        <v>1</v>
      </c>
      <c r="L7" s="383"/>
      <c r="M7" s="381"/>
      <c r="N7" s="382">
        <f t="shared" si="0"/>
        <v>1</v>
      </c>
      <c r="O7" s="384"/>
      <c r="P7" s="385"/>
      <c r="Q7" s="385"/>
      <c r="R7" s="385"/>
      <c r="S7" s="386">
        <v>2</v>
      </c>
      <c r="T7" s="386">
        <v>2</v>
      </c>
      <c r="U7" s="386">
        <v>2</v>
      </c>
      <c r="V7" s="386"/>
      <c r="W7" s="382">
        <f t="shared" si="1"/>
        <v>6</v>
      </c>
    </row>
    <row r="8" spans="1:23" ht="21" customHeight="1">
      <c r="A8" s="387">
        <v>6</v>
      </c>
      <c r="B8" s="387">
        <v>6109</v>
      </c>
      <c r="C8" s="388" t="s">
        <v>933</v>
      </c>
      <c r="D8" s="387" t="s">
        <v>934</v>
      </c>
      <c r="E8" s="389" t="s">
        <v>935</v>
      </c>
      <c r="F8" s="392"/>
      <c r="G8" s="393"/>
      <c r="H8" s="393"/>
      <c r="I8" s="393"/>
      <c r="J8" s="390">
        <v>6</v>
      </c>
      <c r="K8" s="390">
        <v>2</v>
      </c>
      <c r="L8" s="390">
        <v>3</v>
      </c>
      <c r="M8" s="390">
        <v>3</v>
      </c>
      <c r="N8" s="391">
        <f t="shared" si="0"/>
        <v>14</v>
      </c>
      <c r="O8" s="392"/>
      <c r="P8" s="393"/>
      <c r="Q8" s="393"/>
      <c r="R8" s="393"/>
      <c r="S8" s="394">
        <v>2</v>
      </c>
      <c r="T8" s="394"/>
      <c r="U8" s="394">
        <v>1</v>
      </c>
      <c r="V8" s="394">
        <v>2</v>
      </c>
      <c r="W8" s="391">
        <f t="shared" si="1"/>
        <v>5</v>
      </c>
    </row>
    <row r="9" spans="1:23" ht="21" customHeight="1">
      <c r="A9" s="378">
        <v>7</v>
      </c>
      <c r="B9" s="396">
        <v>6107</v>
      </c>
      <c r="C9" s="395" t="s">
        <v>936</v>
      </c>
      <c r="D9" s="396" t="s">
        <v>937</v>
      </c>
      <c r="E9" s="397" t="s">
        <v>938</v>
      </c>
      <c r="F9" s="384"/>
      <c r="G9" s="385"/>
      <c r="H9" s="385"/>
      <c r="I9" s="385"/>
      <c r="J9" s="381">
        <v>1</v>
      </c>
      <c r="K9" s="381"/>
      <c r="L9" s="383"/>
      <c r="M9" s="381"/>
      <c r="N9" s="382">
        <f t="shared" si="0"/>
        <v>1</v>
      </c>
      <c r="O9" s="384"/>
      <c r="P9" s="385"/>
      <c r="Q9" s="385"/>
      <c r="R9" s="385"/>
      <c r="S9" s="386">
        <v>4</v>
      </c>
      <c r="T9" s="386">
        <v>3</v>
      </c>
      <c r="U9" s="386">
        <v>2</v>
      </c>
      <c r="V9" s="386">
        <v>2</v>
      </c>
      <c r="W9" s="382">
        <f t="shared" si="1"/>
        <v>11</v>
      </c>
    </row>
    <row r="10" spans="1:23" ht="21" customHeight="1">
      <c r="A10" s="387">
        <v>8</v>
      </c>
      <c r="B10" s="387">
        <v>6043</v>
      </c>
      <c r="C10" s="388" t="s">
        <v>939</v>
      </c>
      <c r="D10" s="387" t="s">
        <v>940</v>
      </c>
      <c r="E10" s="389" t="s">
        <v>941</v>
      </c>
      <c r="F10" s="392"/>
      <c r="G10" s="393"/>
      <c r="H10" s="393">
        <v>2</v>
      </c>
      <c r="I10" s="393"/>
      <c r="J10" s="390">
        <v>4</v>
      </c>
      <c r="K10" s="390">
        <v>2</v>
      </c>
      <c r="L10" s="390">
        <v>1</v>
      </c>
      <c r="M10" s="390">
        <v>1</v>
      </c>
      <c r="N10" s="391">
        <f t="shared" si="0"/>
        <v>10</v>
      </c>
      <c r="O10" s="392">
        <v>2</v>
      </c>
      <c r="P10" s="393">
        <v>2</v>
      </c>
      <c r="Q10" s="393">
        <v>1</v>
      </c>
      <c r="R10" s="393">
        <v>4</v>
      </c>
      <c r="S10" s="394">
        <v>3</v>
      </c>
      <c r="T10" s="394">
        <v>1</v>
      </c>
      <c r="U10" s="394">
        <v>3</v>
      </c>
      <c r="V10" s="394">
        <v>1</v>
      </c>
      <c r="W10" s="391">
        <f t="shared" si="1"/>
        <v>17</v>
      </c>
    </row>
    <row r="11" spans="1:23" ht="21" customHeight="1">
      <c r="A11" s="378">
        <v>9</v>
      </c>
      <c r="B11" s="396">
        <v>6045</v>
      </c>
      <c r="C11" s="395" t="s">
        <v>942</v>
      </c>
      <c r="D11" s="396" t="s">
        <v>943</v>
      </c>
      <c r="E11" s="397" t="s">
        <v>944</v>
      </c>
      <c r="F11" s="384"/>
      <c r="G11" s="385"/>
      <c r="H11" s="385"/>
      <c r="I11" s="385"/>
      <c r="J11" s="381"/>
      <c r="K11" s="381"/>
      <c r="L11" s="383"/>
      <c r="M11" s="381"/>
      <c r="N11" s="382">
        <f t="shared" si="0"/>
        <v>0</v>
      </c>
      <c r="O11" s="384">
        <v>1</v>
      </c>
      <c r="P11" s="385"/>
      <c r="Q11" s="385">
        <v>2</v>
      </c>
      <c r="R11" s="385">
        <v>1</v>
      </c>
      <c r="S11" s="386"/>
      <c r="T11" s="386"/>
      <c r="U11" s="386"/>
      <c r="V11" s="386"/>
      <c r="W11" s="382">
        <f t="shared" si="1"/>
        <v>4</v>
      </c>
    </row>
    <row r="12" spans="1:23" ht="21" customHeight="1">
      <c r="A12" s="387">
        <v>10</v>
      </c>
      <c r="B12" s="387">
        <v>6093</v>
      </c>
      <c r="C12" s="388" t="s">
        <v>945</v>
      </c>
      <c r="D12" s="387" t="s">
        <v>946</v>
      </c>
      <c r="E12" s="389" t="s">
        <v>947</v>
      </c>
      <c r="F12" s="392"/>
      <c r="G12" s="393"/>
      <c r="H12" s="393"/>
      <c r="I12" s="393"/>
      <c r="J12" s="390"/>
      <c r="K12" s="390"/>
      <c r="L12" s="390"/>
      <c r="M12" s="390"/>
      <c r="N12" s="391">
        <f t="shared" si="0"/>
        <v>0</v>
      </c>
      <c r="O12" s="392"/>
      <c r="P12" s="393">
        <v>3</v>
      </c>
      <c r="Q12" s="393">
        <v>3</v>
      </c>
      <c r="R12" s="393"/>
      <c r="S12" s="394">
        <v>1</v>
      </c>
      <c r="T12" s="394">
        <v>3</v>
      </c>
      <c r="U12" s="394"/>
      <c r="V12" s="394">
        <v>2</v>
      </c>
      <c r="W12" s="391">
        <f t="shared" si="1"/>
        <v>12</v>
      </c>
    </row>
    <row r="13" spans="1:23" ht="21" customHeight="1">
      <c r="A13" s="396">
        <v>11</v>
      </c>
      <c r="B13" s="396">
        <v>6100</v>
      </c>
      <c r="C13" s="395" t="s">
        <v>948</v>
      </c>
      <c r="D13" s="396" t="s">
        <v>949</v>
      </c>
      <c r="E13" s="397" t="s">
        <v>950</v>
      </c>
      <c r="F13" s="384"/>
      <c r="G13" s="385"/>
      <c r="H13" s="385"/>
      <c r="I13" s="385"/>
      <c r="J13" s="381">
        <v>3</v>
      </c>
      <c r="K13" s="381"/>
      <c r="L13" s="383">
        <v>1</v>
      </c>
      <c r="M13" s="381">
        <v>1</v>
      </c>
      <c r="N13" s="382">
        <f t="shared" si="0"/>
        <v>5</v>
      </c>
      <c r="O13" s="384">
        <v>1</v>
      </c>
      <c r="P13" s="385"/>
      <c r="Q13" s="385"/>
      <c r="R13" s="385"/>
      <c r="S13" s="386"/>
      <c r="T13" s="386"/>
      <c r="U13" s="386">
        <v>3</v>
      </c>
      <c r="V13" s="386"/>
      <c r="W13" s="382">
        <f t="shared" si="1"/>
        <v>4</v>
      </c>
    </row>
    <row r="14" spans="1:23" ht="21" customHeight="1">
      <c r="A14" s="387">
        <v>12</v>
      </c>
      <c r="B14" s="387">
        <v>6099</v>
      </c>
      <c r="C14" s="388" t="s">
        <v>951</v>
      </c>
      <c r="D14" s="387" t="s">
        <v>952</v>
      </c>
      <c r="E14" s="389" t="s">
        <v>953</v>
      </c>
      <c r="F14" s="392"/>
      <c r="G14" s="393"/>
      <c r="H14" s="393"/>
      <c r="I14" s="393"/>
      <c r="J14" s="390">
        <v>3</v>
      </c>
      <c r="K14" s="390">
        <v>1</v>
      </c>
      <c r="L14" s="390"/>
      <c r="M14" s="390"/>
      <c r="N14" s="391">
        <f t="shared" si="0"/>
        <v>4</v>
      </c>
      <c r="O14" s="392"/>
      <c r="P14" s="393">
        <v>3</v>
      </c>
      <c r="Q14" s="393">
        <v>1</v>
      </c>
      <c r="R14" s="393"/>
      <c r="S14" s="394">
        <v>7</v>
      </c>
      <c r="T14" s="394">
        <v>1</v>
      </c>
      <c r="U14" s="394">
        <v>2</v>
      </c>
      <c r="V14" s="394"/>
      <c r="W14" s="391">
        <f t="shared" si="1"/>
        <v>14</v>
      </c>
    </row>
    <row r="15" spans="1:23" ht="21" customHeight="1">
      <c r="A15" s="396">
        <v>13</v>
      </c>
      <c r="B15" s="396">
        <v>6094</v>
      </c>
      <c r="C15" s="395" t="s">
        <v>954</v>
      </c>
      <c r="D15" s="396" t="s">
        <v>955</v>
      </c>
      <c r="E15" s="397" t="s">
        <v>956</v>
      </c>
      <c r="F15" s="384"/>
      <c r="G15" s="385">
        <v>1</v>
      </c>
      <c r="H15" s="385"/>
      <c r="I15" s="385"/>
      <c r="J15" s="381">
        <v>1</v>
      </c>
      <c r="K15" s="381"/>
      <c r="L15" s="383"/>
      <c r="M15" s="381"/>
      <c r="N15" s="382">
        <f t="shared" si="0"/>
        <v>2</v>
      </c>
      <c r="O15" s="384"/>
      <c r="P15" s="385">
        <v>3</v>
      </c>
      <c r="Q15" s="385">
        <v>1</v>
      </c>
      <c r="R15" s="385"/>
      <c r="S15" s="386"/>
      <c r="T15" s="386">
        <v>2</v>
      </c>
      <c r="U15" s="386">
        <v>3</v>
      </c>
      <c r="V15" s="386"/>
      <c r="W15" s="382">
        <f t="shared" si="1"/>
        <v>9</v>
      </c>
    </row>
    <row r="16" spans="1:23" ht="21" customHeight="1">
      <c r="A16" s="387">
        <v>14</v>
      </c>
      <c r="B16" s="387">
        <v>6105</v>
      </c>
      <c r="C16" s="388" t="s">
        <v>957</v>
      </c>
      <c r="D16" s="387" t="s">
        <v>958</v>
      </c>
      <c r="E16" s="389" t="s">
        <v>959</v>
      </c>
      <c r="F16" s="392">
        <v>1</v>
      </c>
      <c r="G16" s="393"/>
      <c r="H16" s="393"/>
      <c r="I16" s="393"/>
      <c r="J16" s="390">
        <v>1</v>
      </c>
      <c r="K16" s="390"/>
      <c r="L16" s="390">
        <v>1</v>
      </c>
      <c r="M16" s="390"/>
      <c r="N16" s="391">
        <f t="shared" si="0"/>
        <v>3</v>
      </c>
      <c r="O16" s="392">
        <v>1</v>
      </c>
      <c r="P16" s="393"/>
      <c r="Q16" s="393">
        <v>3</v>
      </c>
      <c r="R16" s="393">
        <v>2</v>
      </c>
      <c r="S16" s="394"/>
      <c r="T16" s="394">
        <v>1</v>
      </c>
      <c r="U16" s="394">
        <v>1</v>
      </c>
      <c r="V16" s="394">
        <v>1</v>
      </c>
      <c r="W16" s="391">
        <f t="shared" si="1"/>
        <v>9</v>
      </c>
    </row>
    <row r="17" spans="1:23" ht="21" customHeight="1">
      <c r="A17" s="396">
        <v>15</v>
      </c>
      <c r="B17" s="396">
        <v>6102</v>
      </c>
      <c r="C17" s="395" t="s">
        <v>960</v>
      </c>
      <c r="D17" s="396" t="s">
        <v>961</v>
      </c>
      <c r="E17" s="397" t="s">
        <v>962</v>
      </c>
      <c r="F17" s="384"/>
      <c r="G17" s="385"/>
      <c r="H17" s="385"/>
      <c r="I17" s="385"/>
      <c r="J17" s="381"/>
      <c r="K17" s="381"/>
      <c r="L17" s="383"/>
      <c r="M17" s="381">
        <v>1</v>
      </c>
      <c r="N17" s="382">
        <f t="shared" si="0"/>
        <v>1</v>
      </c>
      <c r="O17" s="384"/>
      <c r="P17" s="385">
        <v>2</v>
      </c>
      <c r="Q17" s="385"/>
      <c r="R17" s="385"/>
      <c r="S17" s="386">
        <v>2</v>
      </c>
      <c r="T17" s="386"/>
      <c r="U17" s="386">
        <v>1</v>
      </c>
      <c r="V17" s="386"/>
      <c r="W17" s="382">
        <f t="shared" si="1"/>
        <v>5</v>
      </c>
    </row>
    <row r="18" spans="1:23" ht="21" customHeight="1">
      <c r="A18" s="387">
        <v>16</v>
      </c>
      <c r="B18" s="387">
        <v>6042</v>
      </c>
      <c r="C18" s="388" t="s">
        <v>963</v>
      </c>
      <c r="D18" s="387" t="s">
        <v>62</v>
      </c>
      <c r="E18" s="389" t="s">
        <v>964</v>
      </c>
      <c r="F18" s="392"/>
      <c r="G18" s="393"/>
      <c r="H18" s="393">
        <v>1</v>
      </c>
      <c r="I18" s="393"/>
      <c r="J18" s="390"/>
      <c r="K18" s="390">
        <v>1</v>
      </c>
      <c r="L18" s="390"/>
      <c r="M18" s="390"/>
      <c r="N18" s="391">
        <f t="shared" si="0"/>
        <v>2</v>
      </c>
      <c r="O18" s="392">
        <v>1</v>
      </c>
      <c r="P18" s="393"/>
      <c r="Q18" s="393">
        <v>2</v>
      </c>
      <c r="R18" s="393">
        <v>1</v>
      </c>
      <c r="S18" s="394">
        <v>1</v>
      </c>
      <c r="T18" s="394">
        <v>3</v>
      </c>
      <c r="U18" s="394">
        <v>2</v>
      </c>
      <c r="V18" s="394">
        <v>1</v>
      </c>
      <c r="W18" s="391">
        <f t="shared" si="1"/>
        <v>11</v>
      </c>
    </row>
    <row r="19" spans="1:23" ht="21" customHeight="1">
      <c r="A19" s="396">
        <v>17</v>
      </c>
      <c r="B19" s="396">
        <v>6118</v>
      </c>
      <c r="C19" s="395" t="s">
        <v>965</v>
      </c>
      <c r="D19" s="396" t="s">
        <v>63</v>
      </c>
      <c r="E19" s="397" t="s">
        <v>966</v>
      </c>
      <c r="F19" s="384"/>
      <c r="G19" s="385"/>
      <c r="H19" s="385"/>
      <c r="I19" s="385"/>
      <c r="J19" s="381"/>
      <c r="K19" s="381"/>
      <c r="L19" s="383"/>
      <c r="M19" s="381"/>
      <c r="N19" s="382">
        <f t="shared" si="0"/>
        <v>0</v>
      </c>
      <c r="O19" s="384">
        <v>1</v>
      </c>
      <c r="P19" s="385">
        <v>1</v>
      </c>
      <c r="Q19" s="385">
        <v>1</v>
      </c>
      <c r="R19" s="385"/>
      <c r="S19" s="386">
        <v>2</v>
      </c>
      <c r="T19" s="386">
        <v>1</v>
      </c>
      <c r="U19" s="386"/>
      <c r="V19" s="386">
        <v>2</v>
      </c>
      <c r="W19" s="382">
        <f t="shared" si="1"/>
        <v>8</v>
      </c>
    </row>
    <row r="20" spans="1:23" ht="21" customHeight="1">
      <c r="A20" s="387">
        <v>18</v>
      </c>
      <c r="B20" s="387">
        <v>6119</v>
      </c>
      <c r="C20" s="388" t="s">
        <v>967</v>
      </c>
      <c r="D20" s="387" t="s">
        <v>968</v>
      </c>
      <c r="E20" s="389" t="s">
        <v>969</v>
      </c>
      <c r="F20" s="392"/>
      <c r="G20" s="393"/>
      <c r="H20" s="393"/>
      <c r="I20" s="393"/>
      <c r="J20" s="390"/>
      <c r="K20" s="390">
        <v>1</v>
      </c>
      <c r="L20" s="390"/>
      <c r="M20" s="390"/>
      <c r="N20" s="391">
        <f t="shared" si="0"/>
        <v>1</v>
      </c>
      <c r="O20" s="392">
        <v>1</v>
      </c>
      <c r="P20" s="393"/>
      <c r="Q20" s="393">
        <v>1</v>
      </c>
      <c r="R20" s="393"/>
      <c r="S20" s="394">
        <v>4</v>
      </c>
      <c r="T20" s="394">
        <v>1</v>
      </c>
      <c r="U20" s="394">
        <v>2</v>
      </c>
      <c r="V20" s="394">
        <v>1</v>
      </c>
      <c r="W20" s="391">
        <f t="shared" si="1"/>
        <v>10</v>
      </c>
    </row>
    <row r="21" spans="1:23" ht="21" customHeight="1">
      <c r="A21" s="396">
        <v>19</v>
      </c>
      <c r="B21" s="396">
        <v>6039</v>
      </c>
      <c r="C21" s="395" t="s">
        <v>970</v>
      </c>
      <c r="D21" s="396" t="s">
        <v>971</v>
      </c>
      <c r="E21" s="397" t="s">
        <v>64</v>
      </c>
      <c r="F21" s="384"/>
      <c r="G21" s="385"/>
      <c r="H21" s="385"/>
      <c r="I21" s="385"/>
      <c r="J21" s="381"/>
      <c r="K21" s="381"/>
      <c r="L21" s="383"/>
      <c r="M21" s="381"/>
      <c r="N21" s="382">
        <f t="shared" si="0"/>
        <v>0</v>
      </c>
      <c r="O21" s="384">
        <v>2</v>
      </c>
      <c r="P21" s="385"/>
      <c r="Q21" s="385"/>
      <c r="R21" s="385">
        <v>1</v>
      </c>
      <c r="S21" s="386">
        <v>1</v>
      </c>
      <c r="T21" s="386">
        <v>1</v>
      </c>
      <c r="U21" s="386"/>
      <c r="V21" s="386">
        <v>1</v>
      </c>
      <c r="W21" s="382">
        <f t="shared" si="1"/>
        <v>6</v>
      </c>
    </row>
    <row r="22" spans="1:23" ht="21" customHeight="1">
      <c r="A22" s="387">
        <v>20</v>
      </c>
      <c r="B22" s="387">
        <v>6101</v>
      </c>
      <c r="C22" s="388" t="s">
        <v>65</v>
      </c>
      <c r="D22" s="387" t="s">
        <v>65</v>
      </c>
      <c r="E22" s="389" t="s">
        <v>972</v>
      </c>
      <c r="F22" s="392"/>
      <c r="G22" s="393">
        <v>1</v>
      </c>
      <c r="H22" s="393"/>
      <c r="I22" s="393"/>
      <c r="J22" s="390">
        <v>2</v>
      </c>
      <c r="K22" s="390">
        <v>1</v>
      </c>
      <c r="L22" s="390"/>
      <c r="M22" s="390"/>
      <c r="N22" s="391">
        <f t="shared" si="0"/>
        <v>4</v>
      </c>
      <c r="O22" s="392"/>
      <c r="P22" s="393">
        <v>1</v>
      </c>
      <c r="Q22" s="393">
        <v>3</v>
      </c>
      <c r="R22" s="393"/>
      <c r="S22" s="394"/>
      <c r="T22" s="394">
        <v>2</v>
      </c>
      <c r="U22" s="394">
        <v>1</v>
      </c>
      <c r="V22" s="394"/>
      <c r="W22" s="391">
        <f t="shared" si="1"/>
        <v>7</v>
      </c>
    </row>
    <row r="23" spans="1:23" ht="21" customHeight="1">
      <c r="A23" s="396">
        <v>21</v>
      </c>
      <c r="B23" s="396">
        <v>6113</v>
      </c>
      <c r="C23" s="395" t="s">
        <v>973</v>
      </c>
      <c r="D23" s="396" t="s">
        <v>66</v>
      </c>
      <c r="E23" s="397" t="s">
        <v>974</v>
      </c>
      <c r="F23" s="384">
        <v>1</v>
      </c>
      <c r="G23" s="385"/>
      <c r="H23" s="385"/>
      <c r="I23" s="385"/>
      <c r="J23" s="381"/>
      <c r="K23" s="381"/>
      <c r="L23" s="383"/>
      <c r="M23" s="381"/>
      <c r="N23" s="382">
        <f t="shared" si="0"/>
        <v>1</v>
      </c>
      <c r="O23" s="384"/>
      <c r="P23" s="385"/>
      <c r="Q23" s="385"/>
      <c r="R23" s="385"/>
      <c r="S23" s="386"/>
      <c r="T23" s="386">
        <v>2</v>
      </c>
      <c r="U23" s="386"/>
      <c r="V23" s="386"/>
      <c r="W23" s="382">
        <f t="shared" si="1"/>
        <v>2</v>
      </c>
    </row>
    <row r="24" spans="1:23" ht="21" customHeight="1">
      <c r="A24" s="387">
        <v>22</v>
      </c>
      <c r="B24" s="387">
        <v>6115</v>
      </c>
      <c r="C24" s="388" t="s">
        <v>975</v>
      </c>
      <c r="D24" s="387" t="s">
        <v>976</v>
      </c>
      <c r="E24" s="389" t="s">
        <v>977</v>
      </c>
      <c r="F24" s="392"/>
      <c r="G24" s="393"/>
      <c r="H24" s="393"/>
      <c r="I24" s="393"/>
      <c r="J24" s="390"/>
      <c r="K24" s="390"/>
      <c r="L24" s="390"/>
      <c r="M24" s="390"/>
      <c r="N24" s="391">
        <f t="shared" si="0"/>
        <v>0</v>
      </c>
      <c r="O24" s="392"/>
      <c r="P24" s="393"/>
      <c r="Q24" s="393"/>
      <c r="R24" s="393"/>
      <c r="S24" s="394"/>
      <c r="T24" s="394">
        <v>1</v>
      </c>
      <c r="U24" s="394"/>
      <c r="V24" s="394">
        <v>1</v>
      </c>
      <c r="W24" s="391">
        <f t="shared" si="1"/>
        <v>2</v>
      </c>
    </row>
    <row r="25" spans="1:23" ht="21" customHeight="1">
      <c r="A25" s="396">
        <v>23</v>
      </c>
      <c r="B25" s="396">
        <v>6019</v>
      </c>
      <c r="C25" s="395" t="s">
        <v>67</v>
      </c>
      <c r="D25" s="396" t="s">
        <v>978</v>
      </c>
      <c r="E25" s="397" t="s">
        <v>979</v>
      </c>
      <c r="F25" s="384"/>
      <c r="G25" s="385"/>
      <c r="H25" s="385"/>
      <c r="I25" s="385"/>
      <c r="J25" s="381"/>
      <c r="K25" s="381"/>
      <c r="L25" s="383"/>
      <c r="M25" s="381"/>
      <c r="N25" s="382">
        <f t="shared" si="0"/>
        <v>0</v>
      </c>
      <c r="O25" s="384"/>
      <c r="P25" s="385">
        <v>1</v>
      </c>
      <c r="Q25" s="385"/>
      <c r="R25" s="385"/>
      <c r="S25" s="386"/>
      <c r="T25" s="386"/>
      <c r="U25" s="386">
        <v>2</v>
      </c>
      <c r="V25" s="386"/>
      <c r="W25" s="382">
        <f t="shared" si="1"/>
        <v>3</v>
      </c>
    </row>
    <row r="26" spans="1:23" ht="21" customHeight="1">
      <c r="A26" s="387">
        <v>24</v>
      </c>
      <c r="B26" s="387">
        <v>6087</v>
      </c>
      <c r="C26" s="388" t="s">
        <v>980</v>
      </c>
      <c r="D26" s="387" t="s">
        <v>981</v>
      </c>
      <c r="E26" s="389" t="s">
        <v>982</v>
      </c>
      <c r="F26" s="392"/>
      <c r="G26" s="393"/>
      <c r="H26" s="393">
        <v>1</v>
      </c>
      <c r="I26" s="393"/>
      <c r="J26" s="390">
        <v>1</v>
      </c>
      <c r="K26" s="390">
        <v>1</v>
      </c>
      <c r="L26" s="390"/>
      <c r="M26" s="390"/>
      <c r="N26" s="391">
        <f t="shared" si="0"/>
        <v>3</v>
      </c>
      <c r="O26" s="392"/>
      <c r="P26" s="393">
        <v>1</v>
      </c>
      <c r="Q26" s="393">
        <v>2</v>
      </c>
      <c r="R26" s="393">
        <v>2</v>
      </c>
      <c r="S26" s="394"/>
      <c r="T26" s="394">
        <v>1</v>
      </c>
      <c r="U26" s="394"/>
      <c r="V26" s="394">
        <v>1</v>
      </c>
      <c r="W26" s="391">
        <f t="shared" si="1"/>
        <v>7</v>
      </c>
    </row>
    <row r="27" spans="1:23" ht="21" customHeight="1">
      <c r="A27" s="396">
        <v>25</v>
      </c>
      <c r="B27" s="396">
        <v>6103</v>
      </c>
      <c r="C27" s="395" t="s">
        <v>983</v>
      </c>
      <c r="D27" s="396" t="s">
        <v>984</v>
      </c>
      <c r="E27" s="397" t="s">
        <v>985</v>
      </c>
      <c r="F27" s="384"/>
      <c r="G27" s="385"/>
      <c r="H27" s="385"/>
      <c r="I27" s="385"/>
      <c r="J27" s="381"/>
      <c r="K27" s="381"/>
      <c r="L27" s="383"/>
      <c r="M27" s="381"/>
      <c r="N27" s="382">
        <f t="shared" si="0"/>
        <v>0</v>
      </c>
      <c r="O27" s="384"/>
      <c r="P27" s="385"/>
      <c r="Q27" s="385"/>
      <c r="R27" s="385"/>
      <c r="S27" s="386"/>
      <c r="T27" s="386"/>
      <c r="U27" s="386"/>
      <c r="V27" s="386"/>
      <c r="W27" s="382">
        <f t="shared" si="1"/>
        <v>0</v>
      </c>
    </row>
    <row r="28" spans="1:23" ht="21" customHeight="1">
      <c r="A28" s="387">
        <v>26</v>
      </c>
      <c r="B28" s="387">
        <v>24964</v>
      </c>
      <c r="C28" s="388" t="s">
        <v>986</v>
      </c>
      <c r="D28" s="387" t="s">
        <v>987</v>
      </c>
      <c r="E28" s="389" t="s">
        <v>988</v>
      </c>
      <c r="F28" s="392">
        <v>1</v>
      </c>
      <c r="G28" s="393"/>
      <c r="H28" s="393"/>
      <c r="I28" s="393">
        <v>1</v>
      </c>
      <c r="J28" s="390"/>
      <c r="K28" s="390"/>
      <c r="L28" s="390"/>
      <c r="M28" s="390"/>
      <c r="N28" s="391">
        <f t="shared" si="0"/>
        <v>2</v>
      </c>
      <c r="O28" s="392"/>
      <c r="P28" s="393"/>
      <c r="Q28" s="393"/>
      <c r="R28" s="393"/>
      <c r="S28" s="394"/>
      <c r="T28" s="394">
        <v>2</v>
      </c>
      <c r="U28" s="394">
        <v>2</v>
      </c>
      <c r="V28" s="394"/>
      <c r="W28" s="391">
        <f t="shared" si="1"/>
        <v>4</v>
      </c>
    </row>
    <row r="29" spans="1:23" ht="21" customHeight="1">
      <c r="A29" s="396">
        <v>27</v>
      </c>
      <c r="B29" s="396">
        <v>6090</v>
      </c>
      <c r="C29" s="395" t="s">
        <v>989</v>
      </c>
      <c r="D29" s="396" t="s">
        <v>68</v>
      </c>
      <c r="E29" s="397" t="s">
        <v>990</v>
      </c>
      <c r="F29" s="398"/>
      <c r="G29" s="399"/>
      <c r="H29" s="399"/>
      <c r="I29" s="399"/>
      <c r="J29" s="383"/>
      <c r="K29" s="383">
        <v>1</v>
      </c>
      <c r="L29" s="383"/>
      <c r="M29" s="383"/>
      <c r="N29" s="382">
        <f t="shared" si="0"/>
        <v>1</v>
      </c>
      <c r="O29" s="398"/>
      <c r="P29" s="399">
        <v>1</v>
      </c>
      <c r="Q29" s="399"/>
      <c r="R29" s="399"/>
      <c r="S29" s="400">
        <v>1</v>
      </c>
      <c r="T29" s="400">
        <v>1</v>
      </c>
      <c r="U29" s="400"/>
      <c r="V29" s="400">
        <v>1</v>
      </c>
      <c r="W29" s="382">
        <f t="shared" si="1"/>
        <v>4</v>
      </c>
    </row>
    <row r="30" spans="1:23" ht="21" customHeight="1" thickBot="1">
      <c r="A30" s="387">
        <v>28</v>
      </c>
      <c r="B30" s="387">
        <v>26941</v>
      </c>
      <c r="C30" s="388" t="s">
        <v>69</v>
      </c>
      <c r="D30" s="387" t="s">
        <v>69</v>
      </c>
      <c r="E30" s="389" t="s">
        <v>991</v>
      </c>
      <c r="F30" s="392"/>
      <c r="G30" s="393"/>
      <c r="H30" s="393"/>
      <c r="I30" s="393"/>
      <c r="J30" s="390">
        <v>1</v>
      </c>
      <c r="K30" s="390"/>
      <c r="L30" s="390">
        <v>1</v>
      </c>
      <c r="M30" s="390"/>
      <c r="N30" s="391">
        <f t="shared" si="0"/>
        <v>2</v>
      </c>
      <c r="O30" s="392"/>
      <c r="P30" s="393"/>
      <c r="Q30" s="393"/>
      <c r="R30" s="393"/>
      <c r="S30" s="394"/>
      <c r="T30" s="394">
        <v>3</v>
      </c>
      <c r="U30" s="394"/>
      <c r="V30" s="394">
        <v>2</v>
      </c>
      <c r="W30" s="391">
        <f t="shared" si="1"/>
        <v>5</v>
      </c>
    </row>
    <row r="31" spans="1:23" ht="21" customHeight="1" thickTop="1" thickBot="1">
      <c r="F31" s="403">
        <f t="shared" ref="F31:W31" si="2">SUM(F3:F30)</f>
        <v>7</v>
      </c>
      <c r="G31" s="401">
        <f t="shared" si="2"/>
        <v>4</v>
      </c>
      <c r="H31" s="401">
        <f t="shared" si="2"/>
        <v>9</v>
      </c>
      <c r="I31" s="401">
        <f t="shared" si="2"/>
        <v>4</v>
      </c>
      <c r="J31" s="401">
        <f t="shared" si="2"/>
        <v>27</v>
      </c>
      <c r="K31" s="401">
        <f t="shared" si="2"/>
        <v>14</v>
      </c>
      <c r="L31" s="401">
        <f t="shared" si="2"/>
        <v>10</v>
      </c>
      <c r="M31" s="401">
        <f t="shared" si="2"/>
        <v>8</v>
      </c>
      <c r="N31" s="402">
        <f t="shared" si="2"/>
        <v>83</v>
      </c>
      <c r="O31" s="403">
        <f t="shared" si="2"/>
        <v>16</v>
      </c>
      <c r="P31" s="401">
        <f t="shared" si="2"/>
        <v>26</v>
      </c>
      <c r="Q31" s="401">
        <f t="shared" si="2"/>
        <v>21</v>
      </c>
      <c r="R31" s="401">
        <f t="shared" si="2"/>
        <v>13</v>
      </c>
      <c r="S31" s="401">
        <f t="shared" si="2"/>
        <v>43</v>
      </c>
      <c r="T31" s="401">
        <f t="shared" si="2"/>
        <v>36</v>
      </c>
      <c r="U31" s="401">
        <f t="shared" si="2"/>
        <v>30</v>
      </c>
      <c r="V31" s="401">
        <f t="shared" si="2"/>
        <v>23</v>
      </c>
      <c r="W31" s="402">
        <f t="shared" si="2"/>
        <v>208</v>
      </c>
    </row>
    <row r="32" spans="1:23" ht="21" customHeight="1" thickTop="1"/>
  </sheetData>
  <mergeCells count="2">
    <mergeCell ref="F1:N1"/>
    <mergeCell ref="O1:W1"/>
  </mergeCells>
  <phoneticPr fontId="10"/>
  <pageMargins left="0.39" right="0.34" top="0.74803149606299213" bottom="0.43307086614173229" header="0.31496062992125984" footer="0.31496062992125984"/>
  <pageSetup paperSize="9" scale="67" orientation="portrait" horizontalDpi="4294967293"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E62A1-A1E3-4191-A044-9FCDBFA2D30E}">
  <sheetPr>
    <pageSetUpPr fitToPage="1"/>
  </sheetPr>
  <dimension ref="A1:W33"/>
  <sheetViews>
    <sheetView topLeftCell="A3" workbookViewId="0">
      <selection activeCell="U5" sqref="U5"/>
    </sheetView>
  </sheetViews>
  <sheetFormatPr defaultColWidth="8.75" defaultRowHeight="12"/>
  <cols>
    <col min="1" max="1" width="3.75" style="79" customWidth="1"/>
    <col min="2" max="2" width="11.875" style="79" customWidth="1"/>
    <col min="3" max="10" width="3.75" style="80" customWidth="1"/>
    <col min="11" max="11" width="4.75" style="80" customWidth="1"/>
    <col min="12" max="19" width="3.75" style="80" customWidth="1"/>
    <col min="20" max="20" width="4.75" style="80" customWidth="1"/>
    <col min="21" max="23" width="8.75" style="79"/>
    <col min="24" max="16384" width="8.75" style="80"/>
  </cols>
  <sheetData>
    <row r="1" spans="1:23" ht="14.25">
      <c r="A1" s="78" t="s">
        <v>501</v>
      </c>
    </row>
    <row r="2" spans="1:23" ht="12.75" thickBot="1"/>
    <row r="3" spans="1:23" ht="19.899999999999999" customHeight="1">
      <c r="A3" s="557"/>
      <c r="B3" s="559" t="s">
        <v>494</v>
      </c>
      <c r="C3" s="561" t="s">
        <v>495</v>
      </c>
      <c r="D3" s="562"/>
      <c r="E3" s="562"/>
      <c r="F3" s="562"/>
      <c r="G3" s="562"/>
      <c r="H3" s="562"/>
      <c r="I3" s="562"/>
      <c r="J3" s="562"/>
      <c r="K3" s="563"/>
      <c r="L3" s="561" t="s">
        <v>496</v>
      </c>
      <c r="M3" s="562"/>
      <c r="N3" s="562"/>
      <c r="O3" s="562"/>
      <c r="P3" s="562"/>
      <c r="Q3" s="562"/>
      <c r="R3" s="562"/>
      <c r="S3" s="562"/>
      <c r="T3" s="563"/>
      <c r="U3" s="79" t="s">
        <v>852</v>
      </c>
      <c r="V3" s="79" t="s">
        <v>853</v>
      </c>
      <c r="W3" s="79" t="s">
        <v>854</v>
      </c>
    </row>
    <row r="4" spans="1:23" ht="19.899999999999999" customHeight="1">
      <c r="A4" s="558"/>
      <c r="B4" s="560"/>
      <c r="C4" s="81" t="s">
        <v>56</v>
      </c>
      <c r="D4" s="82" t="s">
        <v>57</v>
      </c>
      <c r="E4" s="82" t="s">
        <v>58</v>
      </c>
      <c r="F4" s="82" t="s">
        <v>497</v>
      </c>
      <c r="G4" s="83" t="s">
        <v>59</v>
      </c>
      <c r="H4" s="83" t="s">
        <v>60</v>
      </c>
      <c r="I4" s="83" t="s">
        <v>61</v>
      </c>
      <c r="J4" s="83" t="s">
        <v>498</v>
      </c>
      <c r="K4" s="84" t="s">
        <v>499</v>
      </c>
      <c r="L4" s="81" t="s">
        <v>56</v>
      </c>
      <c r="M4" s="82" t="s">
        <v>57</v>
      </c>
      <c r="N4" s="82" t="s">
        <v>58</v>
      </c>
      <c r="O4" s="82" t="s">
        <v>497</v>
      </c>
      <c r="P4" s="83" t="s">
        <v>59</v>
      </c>
      <c r="Q4" s="83" t="s">
        <v>60</v>
      </c>
      <c r="R4" s="83" t="s">
        <v>61</v>
      </c>
      <c r="S4" s="83" t="s">
        <v>498</v>
      </c>
      <c r="T4" s="84" t="s">
        <v>499</v>
      </c>
    </row>
    <row r="5" spans="1:23" ht="18" customHeight="1">
      <c r="A5" s="85">
        <v>1</v>
      </c>
      <c r="B5" s="84" t="s">
        <v>79</v>
      </c>
      <c r="C5" s="86">
        <v>1</v>
      </c>
      <c r="D5" s="87"/>
      <c r="E5" s="87">
        <v>1</v>
      </c>
      <c r="F5" s="87"/>
      <c r="G5" s="88">
        <v>1</v>
      </c>
      <c r="H5" s="88">
        <v>1</v>
      </c>
      <c r="I5" s="88">
        <v>1</v>
      </c>
      <c r="J5" s="88"/>
      <c r="K5" s="89">
        <f>SUM(C5:J5)</f>
        <v>5</v>
      </c>
      <c r="L5" s="86">
        <v>2</v>
      </c>
      <c r="M5" s="87">
        <v>4</v>
      </c>
      <c r="N5" s="87"/>
      <c r="O5" s="87"/>
      <c r="P5" s="88">
        <v>3</v>
      </c>
      <c r="Q5" s="88"/>
      <c r="R5" s="88">
        <v>2</v>
      </c>
      <c r="S5" s="88">
        <v>1</v>
      </c>
      <c r="T5" s="89">
        <f>SUM(L5:S5)</f>
        <v>12</v>
      </c>
      <c r="U5" s="79">
        <f>K5*2</f>
        <v>10</v>
      </c>
      <c r="V5" s="79">
        <f>T5</f>
        <v>12</v>
      </c>
      <c r="W5" s="79">
        <f>SUM(U5:V5)</f>
        <v>22</v>
      </c>
    </row>
    <row r="6" spans="1:23" ht="18" customHeight="1">
      <c r="A6" s="85">
        <v>2</v>
      </c>
      <c r="B6" s="84" t="s">
        <v>88</v>
      </c>
      <c r="C6" s="86"/>
      <c r="D6" s="87"/>
      <c r="E6" s="87"/>
      <c r="F6" s="87"/>
      <c r="G6" s="88">
        <v>3</v>
      </c>
      <c r="H6" s="88">
        <v>1</v>
      </c>
      <c r="I6" s="88">
        <v>2</v>
      </c>
      <c r="J6" s="88">
        <v>1</v>
      </c>
      <c r="K6" s="89">
        <f t="shared" ref="K6:K32" si="0">SUM(C6:J6)</f>
        <v>7</v>
      </c>
      <c r="L6" s="86"/>
      <c r="M6" s="87"/>
      <c r="N6" s="87"/>
      <c r="O6" s="87"/>
      <c r="P6" s="88">
        <v>5</v>
      </c>
      <c r="Q6" s="88">
        <v>2</v>
      </c>
      <c r="R6" s="88"/>
      <c r="S6" s="88">
        <v>2</v>
      </c>
      <c r="T6" s="89">
        <f t="shared" ref="T6:T32" si="1">SUM(L6:S6)</f>
        <v>9</v>
      </c>
      <c r="U6" s="79">
        <f t="shared" ref="U6:U33" si="2">K6*2</f>
        <v>14</v>
      </c>
      <c r="V6" s="79">
        <f t="shared" ref="V6:V33" si="3">T6</f>
        <v>9</v>
      </c>
      <c r="W6" s="79">
        <f t="shared" ref="W6:W33" si="4">SUM(U6:V6)</f>
        <v>23</v>
      </c>
    </row>
    <row r="7" spans="1:23" ht="18" customHeight="1">
      <c r="A7" s="85">
        <v>3</v>
      </c>
      <c r="B7" s="84" t="s">
        <v>74</v>
      </c>
      <c r="C7" s="86">
        <v>3</v>
      </c>
      <c r="D7" s="87">
        <v>2</v>
      </c>
      <c r="E7" s="87">
        <v>4</v>
      </c>
      <c r="F7" s="87">
        <v>3</v>
      </c>
      <c r="G7" s="88"/>
      <c r="H7" s="88"/>
      <c r="I7" s="88"/>
      <c r="J7" s="88"/>
      <c r="K7" s="89">
        <f t="shared" si="0"/>
        <v>12</v>
      </c>
      <c r="L7" s="86">
        <v>4</v>
      </c>
      <c r="M7" s="87">
        <v>4</v>
      </c>
      <c r="N7" s="87">
        <v>1</v>
      </c>
      <c r="O7" s="87">
        <v>2</v>
      </c>
      <c r="P7" s="88"/>
      <c r="Q7" s="88"/>
      <c r="R7" s="88"/>
      <c r="S7" s="88"/>
      <c r="T7" s="89">
        <f t="shared" si="1"/>
        <v>11</v>
      </c>
      <c r="U7" s="79">
        <f t="shared" si="2"/>
        <v>24</v>
      </c>
      <c r="V7" s="79">
        <f t="shared" si="3"/>
        <v>11</v>
      </c>
      <c r="W7" s="79">
        <f t="shared" si="4"/>
        <v>35</v>
      </c>
    </row>
    <row r="8" spans="1:23" ht="18" customHeight="1">
      <c r="A8" s="85">
        <v>4</v>
      </c>
      <c r="B8" s="84" t="s">
        <v>91</v>
      </c>
      <c r="C8" s="86"/>
      <c r="D8" s="87"/>
      <c r="E8" s="87"/>
      <c r="F8" s="87"/>
      <c r="G8" s="88"/>
      <c r="H8" s="88">
        <v>1</v>
      </c>
      <c r="I8" s="88"/>
      <c r="J8" s="88">
        <v>1</v>
      </c>
      <c r="K8" s="89">
        <f t="shared" si="0"/>
        <v>2</v>
      </c>
      <c r="L8" s="86"/>
      <c r="M8" s="87"/>
      <c r="N8" s="87"/>
      <c r="O8" s="87"/>
      <c r="P8" s="88">
        <v>5</v>
      </c>
      <c r="Q8" s="88">
        <v>3</v>
      </c>
      <c r="R8" s="88">
        <v>1</v>
      </c>
      <c r="S8" s="88">
        <v>2</v>
      </c>
      <c r="T8" s="89">
        <f t="shared" si="1"/>
        <v>11</v>
      </c>
      <c r="U8" s="79">
        <f t="shared" si="2"/>
        <v>4</v>
      </c>
      <c r="V8" s="79">
        <f t="shared" si="3"/>
        <v>11</v>
      </c>
      <c r="W8" s="79">
        <f t="shared" si="4"/>
        <v>15</v>
      </c>
    </row>
    <row r="9" spans="1:23" ht="18" customHeight="1">
      <c r="A9" s="85">
        <v>5</v>
      </c>
      <c r="B9" s="84" t="s">
        <v>143</v>
      </c>
      <c r="C9" s="86"/>
      <c r="D9" s="87"/>
      <c r="E9" s="87"/>
      <c r="F9" s="87"/>
      <c r="G9" s="88"/>
      <c r="H9" s="88">
        <v>1</v>
      </c>
      <c r="I9" s="88"/>
      <c r="J9" s="88"/>
      <c r="K9" s="89">
        <f t="shared" si="0"/>
        <v>1</v>
      </c>
      <c r="L9" s="86"/>
      <c r="M9" s="87"/>
      <c r="N9" s="87"/>
      <c r="O9" s="87"/>
      <c r="P9" s="88">
        <v>2</v>
      </c>
      <c r="Q9" s="88">
        <v>2</v>
      </c>
      <c r="R9" s="88">
        <v>2</v>
      </c>
      <c r="S9" s="88"/>
      <c r="T9" s="89">
        <f t="shared" si="1"/>
        <v>6</v>
      </c>
      <c r="U9" s="79">
        <f t="shared" si="2"/>
        <v>2</v>
      </c>
      <c r="V9" s="79">
        <f t="shared" si="3"/>
        <v>6</v>
      </c>
      <c r="W9" s="79">
        <f t="shared" si="4"/>
        <v>8</v>
      </c>
    </row>
    <row r="10" spans="1:23" ht="18" customHeight="1">
      <c r="A10" s="85">
        <v>6</v>
      </c>
      <c r="B10" s="84" t="s">
        <v>89</v>
      </c>
      <c r="C10" s="86"/>
      <c r="D10" s="87"/>
      <c r="E10" s="87"/>
      <c r="F10" s="87"/>
      <c r="G10" s="88">
        <v>6</v>
      </c>
      <c r="H10" s="88">
        <v>2</v>
      </c>
      <c r="I10" s="88">
        <v>3</v>
      </c>
      <c r="J10" s="88">
        <v>3</v>
      </c>
      <c r="K10" s="89">
        <f t="shared" si="0"/>
        <v>14</v>
      </c>
      <c r="L10" s="86"/>
      <c r="M10" s="87"/>
      <c r="N10" s="87"/>
      <c r="O10" s="87"/>
      <c r="P10" s="88">
        <v>2</v>
      </c>
      <c r="Q10" s="88"/>
      <c r="R10" s="88">
        <v>1</v>
      </c>
      <c r="S10" s="88">
        <v>2</v>
      </c>
      <c r="T10" s="89">
        <f t="shared" si="1"/>
        <v>5</v>
      </c>
      <c r="U10" s="79">
        <f t="shared" si="2"/>
        <v>28</v>
      </c>
      <c r="V10" s="79">
        <f t="shared" si="3"/>
        <v>5</v>
      </c>
      <c r="W10" s="79">
        <f t="shared" si="4"/>
        <v>33</v>
      </c>
    </row>
    <row r="11" spans="1:23" ht="18" customHeight="1">
      <c r="A11" s="85">
        <v>7</v>
      </c>
      <c r="B11" s="84" t="s">
        <v>95</v>
      </c>
      <c r="C11" s="86"/>
      <c r="D11" s="87"/>
      <c r="E11" s="87"/>
      <c r="F11" s="87"/>
      <c r="G11" s="88">
        <v>1</v>
      </c>
      <c r="H11" s="88"/>
      <c r="I11" s="88"/>
      <c r="J11" s="88"/>
      <c r="K11" s="89">
        <f t="shared" si="0"/>
        <v>1</v>
      </c>
      <c r="L11" s="86"/>
      <c r="M11" s="87"/>
      <c r="N11" s="87"/>
      <c r="O11" s="87"/>
      <c r="P11" s="88">
        <v>4</v>
      </c>
      <c r="Q11" s="88">
        <v>3</v>
      </c>
      <c r="R11" s="88">
        <v>2</v>
      </c>
      <c r="S11" s="88">
        <v>2</v>
      </c>
      <c r="T11" s="89">
        <f t="shared" si="1"/>
        <v>11</v>
      </c>
      <c r="U11" s="79">
        <f t="shared" si="2"/>
        <v>2</v>
      </c>
      <c r="V11" s="79">
        <f t="shared" si="3"/>
        <v>11</v>
      </c>
      <c r="W11" s="79">
        <f t="shared" si="4"/>
        <v>13</v>
      </c>
    </row>
    <row r="12" spans="1:23" ht="18" customHeight="1">
      <c r="A12" s="85">
        <v>8</v>
      </c>
      <c r="B12" s="84" t="s">
        <v>80</v>
      </c>
      <c r="C12" s="86"/>
      <c r="D12" s="87"/>
      <c r="E12" s="87">
        <v>2</v>
      </c>
      <c r="F12" s="87"/>
      <c r="G12" s="88">
        <v>4</v>
      </c>
      <c r="H12" s="88">
        <v>2</v>
      </c>
      <c r="I12" s="88">
        <v>1</v>
      </c>
      <c r="J12" s="88">
        <v>1</v>
      </c>
      <c r="K12" s="89">
        <f t="shared" si="0"/>
        <v>10</v>
      </c>
      <c r="L12" s="86">
        <v>2</v>
      </c>
      <c r="M12" s="87">
        <v>2</v>
      </c>
      <c r="N12" s="87">
        <v>1</v>
      </c>
      <c r="O12" s="87">
        <v>4</v>
      </c>
      <c r="P12" s="88">
        <v>3</v>
      </c>
      <c r="Q12" s="88">
        <v>1</v>
      </c>
      <c r="R12" s="88">
        <v>3</v>
      </c>
      <c r="S12" s="88">
        <v>1</v>
      </c>
      <c r="T12" s="89">
        <f t="shared" si="1"/>
        <v>17</v>
      </c>
      <c r="U12" s="79">
        <f t="shared" si="2"/>
        <v>20</v>
      </c>
      <c r="V12" s="79">
        <f t="shared" si="3"/>
        <v>17</v>
      </c>
      <c r="W12" s="79">
        <f t="shared" si="4"/>
        <v>37</v>
      </c>
    </row>
    <row r="13" spans="1:23" ht="18" customHeight="1">
      <c r="A13" s="85">
        <v>9</v>
      </c>
      <c r="B13" s="84" t="s">
        <v>106</v>
      </c>
      <c r="C13" s="86"/>
      <c r="D13" s="87"/>
      <c r="E13" s="87"/>
      <c r="F13" s="87"/>
      <c r="G13" s="88"/>
      <c r="H13" s="88"/>
      <c r="I13" s="88"/>
      <c r="J13" s="88"/>
      <c r="K13" s="89">
        <f t="shared" si="0"/>
        <v>0</v>
      </c>
      <c r="L13" s="86">
        <v>1</v>
      </c>
      <c r="M13" s="87"/>
      <c r="N13" s="87">
        <v>2</v>
      </c>
      <c r="O13" s="87">
        <v>1</v>
      </c>
      <c r="P13" s="88"/>
      <c r="Q13" s="88"/>
      <c r="R13" s="88"/>
      <c r="S13" s="88"/>
      <c r="T13" s="89">
        <f t="shared" si="1"/>
        <v>4</v>
      </c>
      <c r="U13" s="79">
        <f t="shared" si="2"/>
        <v>0</v>
      </c>
      <c r="V13" s="79">
        <f t="shared" si="3"/>
        <v>4</v>
      </c>
      <c r="W13" s="79">
        <f t="shared" si="4"/>
        <v>4</v>
      </c>
    </row>
    <row r="14" spans="1:23" ht="18" customHeight="1">
      <c r="A14" s="85">
        <v>10</v>
      </c>
      <c r="B14" s="84" t="s">
        <v>84</v>
      </c>
      <c r="C14" s="86"/>
      <c r="D14" s="87"/>
      <c r="E14" s="87"/>
      <c r="F14" s="87"/>
      <c r="G14" s="88"/>
      <c r="H14" s="88"/>
      <c r="I14" s="88"/>
      <c r="J14" s="88"/>
      <c r="K14" s="89">
        <f t="shared" si="0"/>
        <v>0</v>
      </c>
      <c r="L14" s="86"/>
      <c r="M14" s="87">
        <v>3</v>
      </c>
      <c r="N14" s="87">
        <v>3</v>
      </c>
      <c r="O14" s="87"/>
      <c r="P14" s="88">
        <v>1</v>
      </c>
      <c r="Q14" s="88">
        <v>3</v>
      </c>
      <c r="R14" s="88"/>
      <c r="S14" s="88">
        <v>2</v>
      </c>
      <c r="T14" s="89">
        <f t="shared" si="1"/>
        <v>12</v>
      </c>
      <c r="U14" s="79">
        <f t="shared" si="2"/>
        <v>0</v>
      </c>
      <c r="V14" s="79">
        <f t="shared" si="3"/>
        <v>12</v>
      </c>
      <c r="W14" s="79">
        <f t="shared" si="4"/>
        <v>12</v>
      </c>
    </row>
    <row r="15" spans="1:23" ht="18" customHeight="1">
      <c r="A15" s="85">
        <v>11</v>
      </c>
      <c r="B15" s="84" t="s">
        <v>92</v>
      </c>
      <c r="C15" s="86"/>
      <c r="D15" s="87"/>
      <c r="E15" s="87"/>
      <c r="F15" s="87"/>
      <c r="G15" s="88">
        <v>3</v>
      </c>
      <c r="H15" s="88"/>
      <c r="I15" s="88">
        <v>1</v>
      </c>
      <c r="J15" s="88">
        <v>1</v>
      </c>
      <c r="K15" s="89">
        <f t="shared" si="0"/>
        <v>5</v>
      </c>
      <c r="L15" s="86">
        <v>1</v>
      </c>
      <c r="M15" s="87"/>
      <c r="N15" s="87"/>
      <c r="O15" s="87"/>
      <c r="P15" s="88"/>
      <c r="Q15" s="88"/>
      <c r="R15" s="88">
        <v>3</v>
      </c>
      <c r="S15" s="88"/>
      <c r="T15" s="89">
        <f t="shared" si="1"/>
        <v>4</v>
      </c>
      <c r="U15" s="79">
        <f t="shared" si="2"/>
        <v>10</v>
      </c>
      <c r="V15" s="79">
        <f t="shared" si="3"/>
        <v>4</v>
      </c>
      <c r="W15" s="79">
        <f t="shared" si="4"/>
        <v>14</v>
      </c>
    </row>
    <row r="16" spans="1:23" ht="18" customHeight="1">
      <c r="A16" s="85">
        <v>12</v>
      </c>
      <c r="B16" s="84" t="s">
        <v>83</v>
      </c>
      <c r="C16" s="86"/>
      <c r="D16" s="87"/>
      <c r="E16" s="87"/>
      <c r="F16" s="87"/>
      <c r="G16" s="88">
        <v>3</v>
      </c>
      <c r="H16" s="88">
        <v>1</v>
      </c>
      <c r="I16" s="88"/>
      <c r="J16" s="88"/>
      <c r="K16" s="89">
        <f t="shared" si="0"/>
        <v>4</v>
      </c>
      <c r="L16" s="86"/>
      <c r="M16" s="87">
        <v>3</v>
      </c>
      <c r="N16" s="87">
        <v>1</v>
      </c>
      <c r="O16" s="87"/>
      <c r="P16" s="88">
        <v>7</v>
      </c>
      <c r="Q16" s="88">
        <v>1</v>
      </c>
      <c r="R16" s="88">
        <v>2</v>
      </c>
      <c r="S16" s="88"/>
      <c r="T16" s="89">
        <f t="shared" si="1"/>
        <v>14</v>
      </c>
      <c r="U16" s="79">
        <f t="shared" si="2"/>
        <v>8</v>
      </c>
      <c r="V16" s="79">
        <f t="shared" si="3"/>
        <v>14</v>
      </c>
      <c r="W16" s="79">
        <f t="shared" si="4"/>
        <v>22</v>
      </c>
    </row>
    <row r="17" spans="1:23" ht="18" customHeight="1">
      <c r="A17" s="85">
        <v>13</v>
      </c>
      <c r="B17" s="84" t="s">
        <v>78</v>
      </c>
      <c r="C17" s="86"/>
      <c r="D17" s="87">
        <v>1</v>
      </c>
      <c r="E17" s="87"/>
      <c r="F17" s="87"/>
      <c r="G17" s="88">
        <v>1</v>
      </c>
      <c r="H17" s="88"/>
      <c r="I17" s="88"/>
      <c r="J17" s="88"/>
      <c r="K17" s="89">
        <f t="shared" si="0"/>
        <v>2</v>
      </c>
      <c r="L17" s="86"/>
      <c r="M17" s="87">
        <v>3</v>
      </c>
      <c r="N17" s="87">
        <v>1</v>
      </c>
      <c r="O17" s="87"/>
      <c r="P17" s="88"/>
      <c r="Q17" s="88">
        <v>2</v>
      </c>
      <c r="R17" s="88">
        <v>3</v>
      </c>
      <c r="S17" s="88"/>
      <c r="T17" s="89">
        <f t="shared" si="1"/>
        <v>9</v>
      </c>
      <c r="U17" s="79">
        <f t="shared" si="2"/>
        <v>4</v>
      </c>
      <c r="V17" s="79">
        <f t="shared" si="3"/>
        <v>9</v>
      </c>
      <c r="W17" s="79">
        <f t="shared" si="4"/>
        <v>13</v>
      </c>
    </row>
    <row r="18" spans="1:23" ht="18" customHeight="1">
      <c r="A18" s="85">
        <v>14</v>
      </c>
      <c r="B18" s="84" t="s">
        <v>105</v>
      </c>
      <c r="C18" s="86">
        <v>1</v>
      </c>
      <c r="D18" s="87"/>
      <c r="E18" s="87"/>
      <c r="F18" s="87"/>
      <c r="G18" s="88">
        <v>1</v>
      </c>
      <c r="H18" s="88"/>
      <c r="I18" s="88">
        <v>1</v>
      </c>
      <c r="J18" s="88"/>
      <c r="K18" s="89">
        <f t="shared" si="0"/>
        <v>3</v>
      </c>
      <c r="L18" s="86">
        <v>1</v>
      </c>
      <c r="M18" s="87"/>
      <c r="N18" s="87">
        <v>3</v>
      </c>
      <c r="O18" s="87">
        <v>2</v>
      </c>
      <c r="P18" s="88"/>
      <c r="Q18" s="88">
        <v>1</v>
      </c>
      <c r="R18" s="88">
        <v>1</v>
      </c>
      <c r="S18" s="88">
        <v>1</v>
      </c>
      <c r="T18" s="89">
        <f t="shared" si="1"/>
        <v>9</v>
      </c>
      <c r="U18" s="79">
        <f t="shared" si="2"/>
        <v>6</v>
      </c>
      <c r="V18" s="79">
        <f t="shared" si="3"/>
        <v>9</v>
      </c>
      <c r="W18" s="79">
        <f t="shared" si="4"/>
        <v>15</v>
      </c>
    </row>
    <row r="19" spans="1:23" ht="18" customHeight="1">
      <c r="A19" s="85">
        <v>15</v>
      </c>
      <c r="B19" s="84" t="s">
        <v>76</v>
      </c>
      <c r="C19" s="86"/>
      <c r="D19" s="87"/>
      <c r="E19" s="87"/>
      <c r="F19" s="87"/>
      <c r="G19" s="88"/>
      <c r="H19" s="88"/>
      <c r="I19" s="88"/>
      <c r="J19" s="88">
        <v>1</v>
      </c>
      <c r="K19" s="89">
        <f t="shared" si="0"/>
        <v>1</v>
      </c>
      <c r="L19" s="86"/>
      <c r="M19" s="87">
        <v>2</v>
      </c>
      <c r="N19" s="87"/>
      <c r="O19" s="87"/>
      <c r="P19" s="88">
        <v>2</v>
      </c>
      <c r="Q19" s="88"/>
      <c r="R19" s="88">
        <v>1</v>
      </c>
      <c r="S19" s="88"/>
      <c r="T19" s="89">
        <f t="shared" si="1"/>
        <v>5</v>
      </c>
      <c r="U19" s="79">
        <f t="shared" si="2"/>
        <v>2</v>
      </c>
      <c r="V19" s="79">
        <f t="shared" si="3"/>
        <v>5</v>
      </c>
      <c r="W19" s="79">
        <f t="shared" si="4"/>
        <v>7</v>
      </c>
    </row>
    <row r="20" spans="1:23" ht="18" customHeight="1">
      <c r="A20" s="85">
        <v>16</v>
      </c>
      <c r="B20" s="84" t="s">
        <v>62</v>
      </c>
      <c r="C20" s="86"/>
      <c r="D20" s="87"/>
      <c r="E20" s="87">
        <v>1</v>
      </c>
      <c r="F20" s="87"/>
      <c r="G20" s="88"/>
      <c r="H20" s="88">
        <v>1</v>
      </c>
      <c r="I20" s="88"/>
      <c r="J20" s="88"/>
      <c r="K20" s="89">
        <f t="shared" si="0"/>
        <v>2</v>
      </c>
      <c r="L20" s="86">
        <v>1</v>
      </c>
      <c r="M20" s="87"/>
      <c r="N20" s="87">
        <v>2</v>
      </c>
      <c r="O20" s="87">
        <v>1</v>
      </c>
      <c r="P20" s="88">
        <v>1</v>
      </c>
      <c r="Q20" s="88">
        <v>3</v>
      </c>
      <c r="R20" s="88">
        <v>2</v>
      </c>
      <c r="S20" s="88">
        <v>1</v>
      </c>
      <c r="T20" s="89">
        <f t="shared" si="1"/>
        <v>11</v>
      </c>
      <c r="U20" s="79">
        <f t="shared" si="2"/>
        <v>4</v>
      </c>
      <c r="V20" s="79">
        <f t="shared" si="3"/>
        <v>11</v>
      </c>
      <c r="W20" s="79">
        <f t="shared" si="4"/>
        <v>15</v>
      </c>
    </row>
    <row r="21" spans="1:23" ht="18" customHeight="1">
      <c r="A21" s="85">
        <v>17</v>
      </c>
      <c r="B21" s="84" t="s">
        <v>63</v>
      </c>
      <c r="C21" s="86"/>
      <c r="D21" s="87"/>
      <c r="E21" s="87"/>
      <c r="F21" s="87"/>
      <c r="G21" s="88"/>
      <c r="H21" s="88"/>
      <c r="I21" s="88"/>
      <c r="J21" s="88"/>
      <c r="K21" s="89">
        <f t="shared" si="0"/>
        <v>0</v>
      </c>
      <c r="L21" s="86">
        <v>1</v>
      </c>
      <c r="M21" s="87">
        <v>1</v>
      </c>
      <c r="N21" s="87">
        <v>1</v>
      </c>
      <c r="O21" s="87"/>
      <c r="P21" s="88">
        <v>2</v>
      </c>
      <c r="Q21" s="88">
        <v>1</v>
      </c>
      <c r="R21" s="88"/>
      <c r="S21" s="88">
        <v>2</v>
      </c>
      <c r="T21" s="89">
        <f t="shared" si="1"/>
        <v>8</v>
      </c>
      <c r="U21" s="79">
        <f t="shared" si="2"/>
        <v>0</v>
      </c>
      <c r="V21" s="79">
        <f t="shared" si="3"/>
        <v>8</v>
      </c>
      <c r="W21" s="79">
        <f t="shared" si="4"/>
        <v>8</v>
      </c>
    </row>
    <row r="22" spans="1:23" ht="18" customHeight="1">
      <c r="A22" s="85">
        <v>18</v>
      </c>
      <c r="B22" s="84" t="s">
        <v>99</v>
      </c>
      <c r="C22" s="86"/>
      <c r="D22" s="87"/>
      <c r="E22" s="87"/>
      <c r="F22" s="87"/>
      <c r="G22" s="88"/>
      <c r="H22" s="88">
        <v>1</v>
      </c>
      <c r="I22" s="88"/>
      <c r="J22" s="88"/>
      <c r="K22" s="89">
        <f t="shared" si="0"/>
        <v>1</v>
      </c>
      <c r="L22" s="86">
        <v>1</v>
      </c>
      <c r="M22" s="87"/>
      <c r="N22" s="87">
        <v>1</v>
      </c>
      <c r="O22" s="87"/>
      <c r="P22" s="88">
        <v>4</v>
      </c>
      <c r="Q22" s="88">
        <v>1</v>
      </c>
      <c r="R22" s="88">
        <v>2</v>
      </c>
      <c r="S22" s="88">
        <v>1</v>
      </c>
      <c r="T22" s="89">
        <f t="shared" si="1"/>
        <v>10</v>
      </c>
      <c r="U22" s="79">
        <f t="shared" si="2"/>
        <v>2</v>
      </c>
      <c r="V22" s="79">
        <f t="shared" si="3"/>
        <v>10</v>
      </c>
      <c r="W22" s="79">
        <f t="shared" si="4"/>
        <v>12</v>
      </c>
    </row>
    <row r="23" spans="1:23" ht="18" customHeight="1">
      <c r="A23" s="85">
        <v>19</v>
      </c>
      <c r="B23" s="84" t="s">
        <v>81</v>
      </c>
      <c r="C23" s="86"/>
      <c r="D23" s="87"/>
      <c r="E23" s="87"/>
      <c r="F23" s="87"/>
      <c r="G23" s="88"/>
      <c r="H23" s="88"/>
      <c r="I23" s="88"/>
      <c r="J23" s="88"/>
      <c r="K23" s="89">
        <f t="shared" si="0"/>
        <v>0</v>
      </c>
      <c r="L23" s="86">
        <v>2</v>
      </c>
      <c r="M23" s="87"/>
      <c r="N23" s="87"/>
      <c r="O23" s="87">
        <v>1</v>
      </c>
      <c r="P23" s="88">
        <v>1</v>
      </c>
      <c r="Q23" s="88">
        <v>1</v>
      </c>
      <c r="R23" s="88"/>
      <c r="S23" s="88">
        <v>1</v>
      </c>
      <c r="T23" s="89">
        <f t="shared" si="1"/>
        <v>6</v>
      </c>
      <c r="U23" s="79">
        <f t="shared" si="2"/>
        <v>0</v>
      </c>
      <c r="V23" s="79">
        <f t="shared" si="3"/>
        <v>6</v>
      </c>
      <c r="W23" s="79">
        <f t="shared" si="4"/>
        <v>6</v>
      </c>
    </row>
    <row r="24" spans="1:23" ht="18" customHeight="1">
      <c r="A24" s="85">
        <v>20</v>
      </c>
      <c r="B24" s="84" t="s">
        <v>65</v>
      </c>
      <c r="C24" s="86"/>
      <c r="D24" s="87">
        <v>1</v>
      </c>
      <c r="E24" s="87"/>
      <c r="F24" s="87"/>
      <c r="G24" s="88">
        <v>2</v>
      </c>
      <c r="H24" s="88">
        <v>1</v>
      </c>
      <c r="I24" s="88"/>
      <c r="J24" s="88"/>
      <c r="K24" s="89">
        <f t="shared" si="0"/>
        <v>4</v>
      </c>
      <c r="L24" s="86"/>
      <c r="M24" s="87">
        <v>1</v>
      </c>
      <c r="N24" s="87">
        <v>3</v>
      </c>
      <c r="O24" s="87"/>
      <c r="P24" s="88"/>
      <c r="Q24" s="88">
        <v>2</v>
      </c>
      <c r="R24" s="88">
        <v>1</v>
      </c>
      <c r="S24" s="88"/>
      <c r="T24" s="89">
        <f t="shared" si="1"/>
        <v>7</v>
      </c>
      <c r="U24" s="79">
        <f t="shared" si="2"/>
        <v>8</v>
      </c>
      <c r="V24" s="79">
        <f t="shared" si="3"/>
        <v>7</v>
      </c>
      <c r="W24" s="79">
        <f t="shared" si="4"/>
        <v>15</v>
      </c>
    </row>
    <row r="25" spans="1:23" ht="18" customHeight="1">
      <c r="A25" s="85">
        <v>21</v>
      </c>
      <c r="B25" s="84" t="s">
        <v>66</v>
      </c>
      <c r="C25" s="86">
        <v>1</v>
      </c>
      <c r="D25" s="87"/>
      <c r="E25" s="87"/>
      <c r="F25" s="87"/>
      <c r="G25" s="88"/>
      <c r="H25" s="88"/>
      <c r="I25" s="88"/>
      <c r="J25" s="88"/>
      <c r="K25" s="89">
        <f t="shared" si="0"/>
        <v>1</v>
      </c>
      <c r="L25" s="86"/>
      <c r="M25" s="87"/>
      <c r="N25" s="87"/>
      <c r="O25" s="87"/>
      <c r="P25" s="88"/>
      <c r="Q25" s="88">
        <v>2</v>
      </c>
      <c r="R25" s="88"/>
      <c r="S25" s="88"/>
      <c r="T25" s="89">
        <f t="shared" si="1"/>
        <v>2</v>
      </c>
      <c r="U25" s="79">
        <f t="shared" si="2"/>
        <v>2</v>
      </c>
      <c r="V25" s="79">
        <f t="shared" si="3"/>
        <v>2</v>
      </c>
      <c r="W25" s="79">
        <f t="shared" si="4"/>
        <v>4</v>
      </c>
    </row>
    <row r="26" spans="1:23" ht="18" customHeight="1">
      <c r="A26" s="85">
        <v>22</v>
      </c>
      <c r="B26" s="84" t="s">
        <v>90</v>
      </c>
      <c r="C26" s="86"/>
      <c r="D26" s="87"/>
      <c r="E26" s="87"/>
      <c r="F26" s="87"/>
      <c r="G26" s="88"/>
      <c r="H26" s="88"/>
      <c r="I26" s="88"/>
      <c r="J26" s="88"/>
      <c r="K26" s="89">
        <f t="shared" si="0"/>
        <v>0</v>
      </c>
      <c r="L26" s="86"/>
      <c r="M26" s="87"/>
      <c r="N26" s="87"/>
      <c r="O26" s="87"/>
      <c r="P26" s="88"/>
      <c r="Q26" s="88">
        <v>1</v>
      </c>
      <c r="R26" s="88"/>
      <c r="S26" s="88">
        <v>1</v>
      </c>
      <c r="T26" s="89">
        <f t="shared" si="1"/>
        <v>2</v>
      </c>
      <c r="U26" s="79">
        <f t="shared" si="2"/>
        <v>0</v>
      </c>
      <c r="V26" s="79">
        <f t="shared" si="3"/>
        <v>2</v>
      </c>
      <c r="W26" s="79">
        <f t="shared" si="4"/>
        <v>2</v>
      </c>
    </row>
    <row r="27" spans="1:23" ht="18" customHeight="1">
      <c r="A27" s="85">
        <v>23</v>
      </c>
      <c r="B27" s="84" t="s">
        <v>67</v>
      </c>
      <c r="C27" s="86"/>
      <c r="D27" s="87"/>
      <c r="E27" s="87"/>
      <c r="F27" s="87"/>
      <c r="G27" s="88"/>
      <c r="H27" s="88"/>
      <c r="I27" s="88"/>
      <c r="J27" s="88"/>
      <c r="K27" s="89">
        <f t="shared" si="0"/>
        <v>0</v>
      </c>
      <c r="L27" s="86"/>
      <c r="M27" s="87">
        <v>1</v>
      </c>
      <c r="N27" s="87"/>
      <c r="O27" s="87"/>
      <c r="P27" s="88"/>
      <c r="Q27" s="88"/>
      <c r="R27" s="88">
        <v>2</v>
      </c>
      <c r="S27" s="88"/>
      <c r="T27" s="89">
        <f t="shared" si="1"/>
        <v>3</v>
      </c>
      <c r="U27" s="79">
        <f t="shared" si="2"/>
        <v>0</v>
      </c>
      <c r="V27" s="79">
        <f t="shared" si="3"/>
        <v>3</v>
      </c>
      <c r="W27" s="79">
        <f t="shared" si="4"/>
        <v>3</v>
      </c>
    </row>
    <row r="28" spans="1:23" ht="18" customHeight="1">
      <c r="A28" s="85">
        <v>24</v>
      </c>
      <c r="B28" s="84" t="s">
        <v>75</v>
      </c>
      <c r="C28" s="86"/>
      <c r="D28" s="87"/>
      <c r="E28" s="87">
        <v>1</v>
      </c>
      <c r="F28" s="87"/>
      <c r="G28" s="88">
        <v>1</v>
      </c>
      <c r="H28" s="88">
        <v>1</v>
      </c>
      <c r="I28" s="88"/>
      <c r="J28" s="88"/>
      <c r="K28" s="89">
        <f t="shared" si="0"/>
        <v>3</v>
      </c>
      <c r="L28" s="86"/>
      <c r="M28" s="87">
        <v>1</v>
      </c>
      <c r="N28" s="87">
        <v>2</v>
      </c>
      <c r="O28" s="87">
        <v>2</v>
      </c>
      <c r="P28" s="88"/>
      <c r="Q28" s="88">
        <v>1</v>
      </c>
      <c r="R28" s="88"/>
      <c r="S28" s="88">
        <v>1</v>
      </c>
      <c r="T28" s="89">
        <f t="shared" si="1"/>
        <v>7</v>
      </c>
      <c r="U28" s="79">
        <f t="shared" si="2"/>
        <v>6</v>
      </c>
      <c r="V28" s="79">
        <f t="shared" si="3"/>
        <v>7</v>
      </c>
      <c r="W28" s="79">
        <f t="shared" si="4"/>
        <v>13</v>
      </c>
    </row>
    <row r="29" spans="1:23" ht="18" customHeight="1">
      <c r="A29" s="85">
        <v>25</v>
      </c>
      <c r="B29" s="84" t="s">
        <v>96</v>
      </c>
      <c r="C29" s="86"/>
      <c r="D29" s="87"/>
      <c r="E29" s="87"/>
      <c r="F29" s="87"/>
      <c r="G29" s="88"/>
      <c r="H29" s="88"/>
      <c r="I29" s="88"/>
      <c r="J29" s="88"/>
      <c r="K29" s="89">
        <f t="shared" si="0"/>
        <v>0</v>
      </c>
      <c r="L29" s="86"/>
      <c r="M29" s="87"/>
      <c r="N29" s="87"/>
      <c r="O29" s="87"/>
      <c r="P29" s="88"/>
      <c r="Q29" s="88"/>
      <c r="R29" s="88"/>
      <c r="S29" s="88"/>
      <c r="T29" s="89">
        <f t="shared" si="1"/>
        <v>0</v>
      </c>
      <c r="U29" s="79">
        <f t="shared" si="2"/>
        <v>0</v>
      </c>
      <c r="V29" s="79">
        <f t="shared" si="3"/>
        <v>0</v>
      </c>
      <c r="W29" s="79">
        <f t="shared" si="4"/>
        <v>0</v>
      </c>
    </row>
    <row r="30" spans="1:23" ht="18" customHeight="1">
      <c r="A30" s="85">
        <v>26</v>
      </c>
      <c r="B30" s="84" t="s">
        <v>77</v>
      </c>
      <c r="C30" s="86">
        <v>1</v>
      </c>
      <c r="D30" s="87"/>
      <c r="E30" s="87"/>
      <c r="F30" s="87">
        <v>1</v>
      </c>
      <c r="G30" s="88"/>
      <c r="H30" s="88"/>
      <c r="I30" s="88"/>
      <c r="J30" s="88"/>
      <c r="K30" s="89">
        <f t="shared" si="0"/>
        <v>2</v>
      </c>
      <c r="L30" s="86"/>
      <c r="M30" s="87"/>
      <c r="N30" s="87"/>
      <c r="O30" s="87"/>
      <c r="P30" s="88"/>
      <c r="Q30" s="88">
        <v>2</v>
      </c>
      <c r="R30" s="88">
        <v>2</v>
      </c>
      <c r="S30" s="88"/>
      <c r="T30" s="89">
        <f t="shared" si="1"/>
        <v>4</v>
      </c>
      <c r="U30" s="79">
        <f t="shared" si="2"/>
        <v>4</v>
      </c>
      <c r="V30" s="79">
        <f t="shared" si="3"/>
        <v>4</v>
      </c>
      <c r="W30" s="79">
        <f t="shared" si="4"/>
        <v>8</v>
      </c>
    </row>
    <row r="31" spans="1:23" ht="18" customHeight="1">
      <c r="A31" s="85">
        <v>27</v>
      </c>
      <c r="B31" s="84" t="s">
        <v>68</v>
      </c>
      <c r="C31" s="86"/>
      <c r="D31" s="87"/>
      <c r="E31" s="87"/>
      <c r="F31" s="87"/>
      <c r="G31" s="88"/>
      <c r="H31" s="88">
        <v>1</v>
      </c>
      <c r="I31" s="88"/>
      <c r="J31" s="88"/>
      <c r="K31" s="89">
        <f t="shared" si="0"/>
        <v>1</v>
      </c>
      <c r="L31" s="86"/>
      <c r="M31" s="87">
        <v>1</v>
      </c>
      <c r="N31" s="87"/>
      <c r="O31" s="87"/>
      <c r="P31" s="88">
        <v>1</v>
      </c>
      <c r="Q31" s="88">
        <v>1</v>
      </c>
      <c r="R31" s="88"/>
      <c r="S31" s="88">
        <v>1</v>
      </c>
      <c r="T31" s="89">
        <f t="shared" si="1"/>
        <v>4</v>
      </c>
      <c r="U31" s="79">
        <f t="shared" si="2"/>
        <v>2</v>
      </c>
      <c r="V31" s="79">
        <f t="shared" si="3"/>
        <v>4</v>
      </c>
      <c r="W31" s="79">
        <f t="shared" si="4"/>
        <v>6</v>
      </c>
    </row>
    <row r="32" spans="1:23" ht="18" customHeight="1" thickBot="1">
      <c r="A32" s="90">
        <v>28</v>
      </c>
      <c r="B32" s="91" t="s">
        <v>69</v>
      </c>
      <c r="C32" s="92"/>
      <c r="D32" s="93"/>
      <c r="E32" s="93"/>
      <c r="F32" s="93"/>
      <c r="G32" s="94">
        <v>1</v>
      </c>
      <c r="H32" s="94"/>
      <c r="I32" s="94">
        <v>1</v>
      </c>
      <c r="J32" s="94"/>
      <c r="K32" s="95">
        <f t="shared" si="0"/>
        <v>2</v>
      </c>
      <c r="L32" s="92"/>
      <c r="M32" s="93"/>
      <c r="N32" s="93"/>
      <c r="O32" s="93"/>
      <c r="P32" s="94"/>
      <c r="Q32" s="94">
        <v>3</v>
      </c>
      <c r="R32" s="94"/>
      <c r="S32" s="94">
        <v>2</v>
      </c>
      <c r="T32" s="95">
        <f t="shared" si="1"/>
        <v>5</v>
      </c>
      <c r="U32" s="79">
        <f t="shared" si="2"/>
        <v>4</v>
      </c>
      <c r="V32" s="79">
        <f t="shared" si="3"/>
        <v>5</v>
      </c>
      <c r="W32" s="79">
        <f t="shared" si="4"/>
        <v>9</v>
      </c>
    </row>
    <row r="33" spans="1:23" ht="18" customHeight="1" thickTop="1" thickBot="1">
      <c r="A33" s="564" t="s">
        <v>500</v>
      </c>
      <c r="B33" s="565"/>
      <c r="C33" s="96">
        <f>SUM(C5:C32)</f>
        <v>7</v>
      </c>
      <c r="D33" s="97">
        <f t="shared" ref="D33:T33" si="5">SUM(D5:D32)</f>
        <v>4</v>
      </c>
      <c r="E33" s="97">
        <f t="shared" si="5"/>
        <v>9</v>
      </c>
      <c r="F33" s="97">
        <f t="shared" si="5"/>
        <v>4</v>
      </c>
      <c r="G33" s="98">
        <f t="shared" si="5"/>
        <v>27</v>
      </c>
      <c r="H33" s="98">
        <f t="shared" si="5"/>
        <v>14</v>
      </c>
      <c r="I33" s="98">
        <f t="shared" si="5"/>
        <v>10</v>
      </c>
      <c r="J33" s="98">
        <f t="shared" si="5"/>
        <v>8</v>
      </c>
      <c r="K33" s="99">
        <f t="shared" si="5"/>
        <v>83</v>
      </c>
      <c r="L33" s="96">
        <f t="shared" si="5"/>
        <v>16</v>
      </c>
      <c r="M33" s="97">
        <f t="shared" si="5"/>
        <v>26</v>
      </c>
      <c r="N33" s="97">
        <f t="shared" si="5"/>
        <v>21</v>
      </c>
      <c r="O33" s="97">
        <f t="shared" si="5"/>
        <v>13</v>
      </c>
      <c r="P33" s="98">
        <f t="shared" si="5"/>
        <v>43</v>
      </c>
      <c r="Q33" s="98">
        <f t="shared" si="5"/>
        <v>36</v>
      </c>
      <c r="R33" s="98">
        <f t="shared" si="5"/>
        <v>30</v>
      </c>
      <c r="S33" s="98">
        <f t="shared" si="5"/>
        <v>23</v>
      </c>
      <c r="T33" s="99">
        <f t="shared" si="5"/>
        <v>208</v>
      </c>
      <c r="U33" s="79">
        <f t="shared" si="2"/>
        <v>166</v>
      </c>
      <c r="V33" s="79">
        <f t="shared" si="3"/>
        <v>208</v>
      </c>
      <c r="W33" s="79">
        <f t="shared" si="4"/>
        <v>374</v>
      </c>
    </row>
  </sheetData>
  <mergeCells count="5">
    <mergeCell ref="A3:A4"/>
    <mergeCell ref="B3:B4"/>
    <mergeCell ref="C3:K3"/>
    <mergeCell ref="L3:T3"/>
    <mergeCell ref="A33:B33"/>
  </mergeCells>
  <phoneticPr fontId="10"/>
  <printOptions horizontalCentered="1"/>
  <pageMargins left="0.39370078740157483" right="0.39370078740157483" top="0.78740157480314965" bottom="0.39370078740157483" header="0.31496062992125984" footer="0.31496062992125984"/>
  <pageSetup paperSize="9" scale="77"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6FD2-BE35-465E-B864-C44B2D4CF814}">
  <sheetPr>
    <tabColor rgb="FFFF0000"/>
  </sheetPr>
  <dimension ref="A1:J49"/>
  <sheetViews>
    <sheetView showGridLines="0" tabSelected="1" view="pageBreakPreview" zoomScaleNormal="100" zoomScaleSheetLayoutView="100" workbookViewId="0">
      <selection activeCell="K1" sqref="K1"/>
    </sheetView>
  </sheetViews>
  <sheetFormatPr defaultColWidth="8.25" defaultRowHeight="13.5"/>
  <cols>
    <col min="1" max="16384" width="8.25" style="2"/>
  </cols>
  <sheetData>
    <row r="1" spans="1:10" ht="41.25" customHeight="1">
      <c r="A1" s="1"/>
    </row>
    <row r="2" spans="1:10" s="3" customFormat="1" ht="33" customHeight="1">
      <c r="A2" s="448" t="s">
        <v>413</v>
      </c>
      <c r="B2" s="448"/>
      <c r="C2" s="448"/>
      <c r="D2" s="448"/>
      <c r="E2" s="448"/>
      <c r="F2" s="448"/>
      <c r="G2" s="448"/>
      <c r="H2" s="448"/>
      <c r="I2" s="448"/>
      <c r="J2" s="448"/>
    </row>
    <row r="3" spans="1:10" s="3" customFormat="1" ht="38.1" customHeight="1">
      <c r="A3" s="449" t="s">
        <v>0</v>
      </c>
      <c r="B3" s="449"/>
      <c r="C3" s="449"/>
      <c r="D3" s="449"/>
      <c r="E3" s="449"/>
      <c r="F3" s="449"/>
      <c r="G3" s="449"/>
      <c r="H3" s="449"/>
      <c r="I3" s="449"/>
      <c r="J3" s="449"/>
    </row>
    <row r="4" spans="1:10" s="3" customFormat="1" ht="35.1" customHeight="1">
      <c r="A4" s="450"/>
      <c r="B4" s="450"/>
      <c r="C4" s="450"/>
      <c r="D4" s="450"/>
      <c r="E4" s="450"/>
      <c r="F4" s="450"/>
      <c r="G4" s="450"/>
      <c r="H4" s="450"/>
      <c r="I4" s="450"/>
      <c r="J4" s="450"/>
    </row>
    <row r="5" spans="1:10" ht="30" customHeight="1">
      <c r="D5" s="451"/>
      <c r="E5" s="451"/>
      <c r="F5" s="451"/>
    </row>
    <row r="6" spans="1:10" ht="20.100000000000001" customHeight="1"/>
    <row r="7" spans="1:10" ht="30" customHeight="1">
      <c r="A7" s="452"/>
      <c r="B7" s="452"/>
      <c r="C7" s="452"/>
      <c r="D7" s="452"/>
      <c r="E7" s="452"/>
      <c r="F7" s="452"/>
      <c r="G7" s="452"/>
      <c r="H7" s="452"/>
      <c r="I7" s="452"/>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10" ht="20.100000000000001" customHeight="1"/>
    <row r="18" spans="2:10" ht="20.100000000000001" customHeight="1"/>
    <row r="19" spans="2:10" ht="20.100000000000001" customHeight="1"/>
    <row r="20" spans="2:10" ht="20.100000000000001" customHeight="1"/>
    <row r="21" spans="2:10" ht="20.100000000000001" customHeight="1"/>
    <row r="22" spans="2:10" ht="20.100000000000001" customHeight="1"/>
    <row r="23" spans="2:10" ht="25.15" customHeight="1">
      <c r="G23" s="4"/>
    </row>
    <row r="24" spans="2:10" ht="25.15" customHeight="1">
      <c r="B24" s="5" t="s">
        <v>1</v>
      </c>
      <c r="C24" s="5"/>
      <c r="D24" s="6" t="s">
        <v>1006</v>
      </c>
      <c r="E24" s="5"/>
      <c r="F24" s="5"/>
      <c r="G24" s="5"/>
      <c r="H24" s="3"/>
      <c r="I24" s="3"/>
      <c r="J24" s="3"/>
    </row>
    <row r="25" spans="2:10" ht="26.25" customHeight="1">
      <c r="B25" s="5"/>
      <c r="C25" s="5"/>
      <c r="D25" s="6" t="s">
        <v>994</v>
      </c>
      <c r="E25" s="5"/>
      <c r="F25" s="5"/>
      <c r="G25" s="5"/>
      <c r="H25" s="3"/>
      <c r="I25" s="3"/>
      <c r="J25" s="3"/>
    </row>
    <row r="26" spans="2:10" ht="26.25" customHeight="1">
      <c r="B26" s="4" t="s">
        <v>2</v>
      </c>
      <c r="C26" s="4"/>
      <c r="D26" s="4" t="s">
        <v>414</v>
      </c>
      <c r="E26" s="4"/>
      <c r="F26" s="4"/>
      <c r="G26" s="4"/>
    </row>
    <row r="27" spans="2:10" ht="26.25" customHeight="1">
      <c r="B27" s="4" t="s">
        <v>3</v>
      </c>
      <c r="C27" s="7"/>
      <c r="D27" s="5" t="s">
        <v>4</v>
      </c>
      <c r="E27" s="7"/>
      <c r="F27" s="7"/>
      <c r="G27" s="7"/>
      <c r="H27" s="8"/>
    </row>
    <row r="28" spans="2:10" ht="26.25" customHeight="1">
      <c r="B28" s="4" t="s">
        <v>5</v>
      </c>
      <c r="C28" s="4"/>
      <c r="D28" s="4" t="s">
        <v>6</v>
      </c>
      <c r="E28" s="4"/>
      <c r="F28" s="4"/>
      <c r="G28" s="4"/>
    </row>
    <row r="29" spans="2:10" s="3" customFormat="1" ht="26.25" customHeight="1">
      <c r="B29" s="5"/>
      <c r="C29" s="5"/>
      <c r="D29" s="447" t="s">
        <v>7</v>
      </c>
      <c r="E29" s="447"/>
      <c r="F29" s="447"/>
      <c r="G29" s="447"/>
      <c r="H29" s="447"/>
    </row>
    <row r="30" spans="2:10" ht="26.25" customHeight="1">
      <c r="B30" s="4" t="s">
        <v>8</v>
      </c>
      <c r="C30" s="4"/>
      <c r="D30" s="4" t="s">
        <v>9</v>
      </c>
      <c r="E30" s="4"/>
      <c r="F30" s="4"/>
      <c r="G30" s="4"/>
    </row>
    <row r="31" spans="2:10" ht="30" customHeight="1">
      <c r="B31" s="4"/>
      <c r="C31" s="4"/>
      <c r="D31" s="9"/>
      <c r="E31" s="4"/>
      <c r="F31" s="4"/>
      <c r="G31" s="4"/>
    </row>
    <row r="32" spans="2:10" ht="26.25"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sheetData>
  <mergeCells count="6">
    <mergeCell ref="D29:H29"/>
    <mergeCell ref="A2:J2"/>
    <mergeCell ref="A3:J3"/>
    <mergeCell ref="A4:J4"/>
    <mergeCell ref="D5:F5"/>
    <mergeCell ref="A7:I7"/>
  </mergeCells>
  <phoneticPr fontId="10"/>
  <printOptions horizontalCentered="1" verticalCentered="1"/>
  <pageMargins left="0.39370078740157483" right="0.39370078740157483" top="0.39370078740157483" bottom="0.39370078740157483" header="0.35433070866141736" footer="0.35433070866141736"/>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0DBB8-83FE-4366-A63F-6A9CF52D5A35}">
  <sheetPr>
    <tabColor rgb="FFFF0000"/>
    <pageSetUpPr fitToPage="1"/>
  </sheetPr>
  <dimension ref="A1:F49"/>
  <sheetViews>
    <sheetView zoomScale="85" zoomScaleNormal="85" zoomScaleSheetLayoutView="70" workbookViewId="0">
      <selection activeCell="G1" sqref="G1"/>
    </sheetView>
  </sheetViews>
  <sheetFormatPr defaultRowHeight="16.5" customHeight="1"/>
  <cols>
    <col min="1" max="1" width="21.125" style="249" customWidth="1"/>
    <col min="2" max="4" width="14.625" style="249" customWidth="1"/>
    <col min="5" max="6" width="11.375" style="249" customWidth="1"/>
    <col min="7" max="251" width="8.75" style="249"/>
    <col min="252" max="253" width="8.125" style="249" customWidth="1"/>
    <col min="254" max="254" width="21.5" style="249" customWidth="1"/>
    <col min="255" max="255" width="17.875" style="249" customWidth="1"/>
    <col min="256" max="256" width="15.875" style="249" customWidth="1"/>
    <col min="257" max="507" width="8.75" style="249"/>
    <col min="508" max="509" width="8.125" style="249" customWidth="1"/>
    <col min="510" max="510" width="21.5" style="249" customWidth="1"/>
    <col min="511" max="511" width="17.875" style="249" customWidth="1"/>
    <col min="512" max="512" width="15.875" style="249" customWidth="1"/>
    <col min="513" max="763" width="8.75" style="249"/>
    <col min="764" max="765" width="8.125" style="249" customWidth="1"/>
    <col min="766" max="766" width="21.5" style="249" customWidth="1"/>
    <col min="767" max="767" width="17.875" style="249" customWidth="1"/>
    <col min="768" max="768" width="15.875" style="249" customWidth="1"/>
    <col min="769" max="1019" width="8.75" style="249"/>
    <col min="1020" max="1021" width="8.125" style="249" customWidth="1"/>
    <col min="1022" max="1022" width="21.5" style="249" customWidth="1"/>
    <col min="1023" max="1023" width="17.875" style="249" customWidth="1"/>
    <col min="1024" max="1024" width="15.875" style="249" customWidth="1"/>
    <col min="1025" max="1275" width="8.75" style="249"/>
    <col min="1276" max="1277" width="8.125" style="249" customWidth="1"/>
    <col min="1278" max="1278" width="21.5" style="249" customWidth="1"/>
    <col min="1279" max="1279" width="17.875" style="249" customWidth="1"/>
    <col min="1280" max="1280" width="15.875" style="249" customWidth="1"/>
    <col min="1281" max="1531" width="8.75" style="249"/>
    <col min="1532" max="1533" width="8.125" style="249" customWidth="1"/>
    <col min="1534" max="1534" width="21.5" style="249" customWidth="1"/>
    <col min="1535" max="1535" width="17.875" style="249" customWidth="1"/>
    <col min="1536" max="1536" width="15.875" style="249" customWidth="1"/>
    <col min="1537" max="1787" width="8.75" style="249"/>
    <col min="1788" max="1789" width="8.125" style="249" customWidth="1"/>
    <col min="1790" max="1790" width="21.5" style="249" customWidth="1"/>
    <col min="1791" max="1791" width="17.875" style="249" customWidth="1"/>
    <col min="1792" max="1792" width="15.875" style="249" customWidth="1"/>
    <col min="1793" max="2043" width="8.75" style="249"/>
    <col min="2044" max="2045" width="8.125" style="249" customWidth="1"/>
    <col min="2046" max="2046" width="21.5" style="249" customWidth="1"/>
    <col min="2047" max="2047" width="17.875" style="249" customWidth="1"/>
    <col min="2048" max="2048" width="15.875" style="249" customWidth="1"/>
    <col min="2049" max="2299" width="8.75" style="249"/>
    <col min="2300" max="2301" width="8.125" style="249" customWidth="1"/>
    <col min="2302" max="2302" width="21.5" style="249" customWidth="1"/>
    <col min="2303" max="2303" width="17.875" style="249" customWidth="1"/>
    <col min="2304" max="2304" width="15.875" style="249" customWidth="1"/>
    <col min="2305" max="2555" width="8.75" style="249"/>
    <col min="2556" max="2557" width="8.125" style="249" customWidth="1"/>
    <col min="2558" max="2558" width="21.5" style="249" customWidth="1"/>
    <col min="2559" max="2559" width="17.875" style="249" customWidth="1"/>
    <col min="2560" max="2560" width="15.875" style="249" customWidth="1"/>
    <col min="2561" max="2811" width="8.75" style="249"/>
    <col min="2812" max="2813" width="8.125" style="249" customWidth="1"/>
    <col min="2814" max="2814" width="21.5" style="249" customWidth="1"/>
    <col min="2815" max="2815" width="17.875" style="249" customWidth="1"/>
    <col min="2816" max="2816" width="15.875" style="249" customWidth="1"/>
    <col min="2817" max="3067" width="8.75" style="249"/>
    <col min="3068" max="3069" width="8.125" style="249" customWidth="1"/>
    <col min="3070" max="3070" width="21.5" style="249" customWidth="1"/>
    <col min="3071" max="3071" width="17.875" style="249" customWidth="1"/>
    <col min="3072" max="3072" width="15.875" style="249" customWidth="1"/>
    <col min="3073" max="3323" width="8.75" style="249"/>
    <col min="3324" max="3325" width="8.125" style="249" customWidth="1"/>
    <col min="3326" max="3326" width="21.5" style="249" customWidth="1"/>
    <col min="3327" max="3327" width="17.875" style="249" customWidth="1"/>
    <col min="3328" max="3328" width="15.875" style="249" customWidth="1"/>
    <col min="3329" max="3579" width="8.75" style="249"/>
    <col min="3580" max="3581" width="8.125" style="249" customWidth="1"/>
    <col min="3582" max="3582" width="21.5" style="249" customWidth="1"/>
    <col min="3583" max="3583" width="17.875" style="249" customWidth="1"/>
    <col min="3584" max="3584" width="15.875" style="249" customWidth="1"/>
    <col min="3585" max="3835" width="8.75" style="249"/>
    <col min="3836" max="3837" width="8.125" style="249" customWidth="1"/>
    <col min="3838" max="3838" width="21.5" style="249" customWidth="1"/>
    <col min="3839" max="3839" width="17.875" style="249" customWidth="1"/>
    <col min="3840" max="3840" width="15.875" style="249" customWidth="1"/>
    <col min="3841" max="4091" width="8.75" style="249"/>
    <col min="4092" max="4093" width="8.125" style="249" customWidth="1"/>
    <col min="4094" max="4094" width="21.5" style="249" customWidth="1"/>
    <col min="4095" max="4095" width="17.875" style="249" customWidth="1"/>
    <col min="4096" max="4096" width="15.875" style="249" customWidth="1"/>
    <col min="4097" max="4347" width="8.75" style="249"/>
    <col min="4348" max="4349" width="8.125" style="249" customWidth="1"/>
    <col min="4350" max="4350" width="21.5" style="249" customWidth="1"/>
    <col min="4351" max="4351" width="17.875" style="249" customWidth="1"/>
    <col min="4352" max="4352" width="15.875" style="249" customWidth="1"/>
    <col min="4353" max="4603" width="8.75" style="249"/>
    <col min="4604" max="4605" width="8.125" style="249" customWidth="1"/>
    <col min="4606" max="4606" width="21.5" style="249" customWidth="1"/>
    <col min="4607" max="4607" width="17.875" style="249" customWidth="1"/>
    <col min="4608" max="4608" width="15.875" style="249" customWidth="1"/>
    <col min="4609" max="4859" width="8.75" style="249"/>
    <col min="4860" max="4861" width="8.125" style="249" customWidth="1"/>
    <col min="4862" max="4862" width="21.5" style="249" customWidth="1"/>
    <col min="4863" max="4863" width="17.875" style="249" customWidth="1"/>
    <col min="4864" max="4864" width="15.875" style="249" customWidth="1"/>
    <col min="4865" max="5115" width="8.75" style="249"/>
    <col min="5116" max="5117" width="8.125" style="249" customWidth="1"/>
    <col min="5118" max="5118" width="21.5" style="249" customWidth="1"/>
    <col min="5119" max="5119" width="17.875" style="249" customWidth="1"/>
    <col min="5120" max="5120" width="15.875" style="249" customWidth="1"/>
    <col min="5121" max="5371" width="8.75" style="249"/>
    <col min="5372" max="5373" width="8.125" style="249" customWidth="1"/>
    <col min="5374" max="5374" width="21.5" style="249" customWidth="1"/>
    <col min="5375" max="5375" width="17.875" style="249" customWidth="1"/>
    <col min="5376" max="5376" width="15.875" style="249" customWidth="1"/>
    <col min="5377" max="5627" width="8.75" style="249"/>
    <col min="5628" max="5629" width="8.125" style="249" customWidth="1"/>
    <col min="5630" max="5630" width="21.5" style="249" customWidth="1"/>
    <col min="5631" max="5631" width="17.875" style="249" customWidth="1"/>
    <col min="5632" max="5632" width="15.875" style="249" customWidth="1"/>
    <col min="5633" max="5883" width="8.75" style="249"/>
    <col min="5884" max="5885" width="8.125" style="249" customWidth="1"/>
    <col min="5886" max="5886" width="21.5" style="249" customWidth="1"/>
    <col min="5887" max="5887" width="17.875" style="249" customWidth="1"/>
    <col min="5888" max="5888" width="15.875" style="249" customWidth="1"/>
    <col min="5889" max="6139" width="8.75" style="249"/>
    <col min="6140" max="6141" width="8.125" style="249" customWidth="1"/>
    <col min="6142" max="6142" width="21.5" style="249" customWidth="1"/>
    <col min="6143" max="6143" width="17.875" style="249" customWidth="1"/>
    <col min="6144" max="6144" width="15.875" style="249" customWidth="1"/>
    <col min="6145" max="6395" width="8.75" style="249"/>
    <col min="6396" max="6397" width="8.125" style="249" customWidth="1"/>
    <col min="6398" max="6398" width="21.5" style="249" customWidth="1"/>
    <col min="6399" max="6399" width="17.875" style="249" customWidth="1"/>
    <col min="6400" max="6400" width="15.875" style="249" customWidth="1"/>
    <col min="6401" max="6651" width="8.75" style="249"/>
    <col min="6652" max="6653" width="8.125" style="249" customWidth="1"/>
    <col min="6654" max="6654" width="21.5" style="249" customWidth="1"/>
    <col min="6655" max="6655" width="17.875" style="249" customWidth="1"/>
    <col min="6656" max="6656" width="15.875" style="249" customWidth="1"/>
    <col min="6657" max="6907" width="8.75" style="249"/>
    <col min="6908" max="6909" width="8.125" style="249" customWidth="1"/>
    <col min="6910" max="6910" width="21.5" style="249" customWidth="1"/>
    <col min="6911" max="6911" width="17.875" style="249" customWidth="1"/>
    <col min="6912" max="6912" width="15.875" style="249" customWidth="1"/>
    <col min="6913" max="7163" width="8.75" style="249"/>
    <col min="7164" max="7165" width="8.125" style="249" customWidth="1"/>
    <col min="7166" max="7166" width="21.5" style="249" customWidth="1"/>
    <col min="7167" max="7167" width="17.875" style="249" customWidth="1"/>
    <col min="7168" max="7168" width="15.875" style="249" customWidth="1"/>
    <col min="7169" max="7419" width="8.75" style="249"/>
    <col min="7420" max="7421" width="8.125" style="249" customWidth="1"/>
    <col min="7422" max="7422" width="21.5" style="249" customWidth="1"/>
    <col min="7423" max="7423" width="17.875" style="249" customWidth="1"/>
    <col min="7424" max="7424" width="15.875" style="249" customWidth="1"/>
    <col min="7425" max="7675" width="8.75" style="249"/>
    <col min="7676" max="7677" width="8.125" style="249" customWidth="1"/>
    <col min="7678" max="7678" width="21.5" style="249" customWidth="1"/>
    <col min="7679" max="7679" width="17.875" style="249" customWidth="1"/>
    <col min="7680" max="7680" width="15.875" style="249" customWidth="1"/>
    <col min="7681" max="7931" width="8.75" style="249"/>
    <col min="7932" max="7933" width="8.125" style="249" customWidth="1"/>
    <col min="7934" max="7934" width="21.5" style="249" customWidth="1"/>
    <col min="7935" max="7935" width="17.875" style="249" customWidth="1"/>
    <col min="7936" max="7936" width="15.875" style="249" customWidth="1"/>
    <col min="7937" max="8187" width="8.75" style="249"/>
    <col min="8188" max="8189" width="8.125" style="249" customWidth="1"/>
    <col min="8190" max="8190" width="21.5" style="249" customWidth="1"/>
    <col min="8191" max="8191" width="17.875" style="249" customWidth="1"/>
    <col min="8192" max="8192" width="15.875" style="249" customWidth="1"/>
    <col min="8193" max="8443" width="8.75" style="249"/>
    <col min="8444" max="8445" width="8.125" style="249" customWidth="1"/>
    <col min="8446" max="8446" width="21.5" style="249" customWidth="1"/>
    <col min="8447" max="8447" width="17.875" style="249" customWidth="1"/>
    <col min="8448" max="8448" width="15.875" style="249" customWidth="1"/>
    <col min="8449" max="8699" width="8.75" style="249"/>
    <col min="8700" max="8701" width="8.125" style="249" customWidth="1"/>
    <col min="8702" max="8702" width="21.5" style="249" customWidth="1"/>
    <col min="8703" max="8703" width="17.875" style="249" customWidth="1"/>
    <col min="8704" max="8704" width="15.875" style="249" customWidth="1"/>
    <col min="8705" max="8955" width="8.75" style="249"/>
    <col min="8956" max="8957" width="8.125" style="249" customWidth="1"/>
    <col min="8958" max="8958" width="21.5" style="249" customWidth="1"/>
    <col min="8959" max="8959" width="17.875" style="249" customWidth="1"/>
    <col min="8960" max="8960" width="15.875" style="249" customWidth="1"/>
    <col min="8961" max="9211" width="8.75" style="249"/>
    <col min="9212" max="9213" width="8.125" style="249" customWidth="1"/>
    <col min="9214" max="9214" width="21.5" style="249" customWidth="1"/>
    <col min="9215" max="9215" width="17.875" style="249" customWidth="1"/>
    <col min="9216" max="9216" width="15.875" style="249" customWidth="1"/>
    <col min="9217" max="9467" width="8.75" style="249"/>
    <col min="9468" max="9469" width="8.125" style="249" customWidth="1"/>
    <col min="9470" max="9470" width="21.5" style="249" customWidth="1"/>
    <col min="9471" max="9471" width="17.875" style="249" customWidth="1"/>
    <col min="9472" max="9472" width="15.875" style="249" customWidth="1"/>
    <col min="9473" max="9723" width="8.75" style="249"/>
    <col min="9724" max="9725" width="8.125" style="249" customWidth="1"/>
    <col min="9726" max="9726" width="21.5" style="249" customWidth="1"/>
    <col min="9727" max="9727" width="17.875" style="249" customWidth="1"/>
    <col min="9728" max="9728" width="15.875" style="249" customWidth="1"/>
    <col min="9729" max="9979" width="8.75" style="249"/>
    <col min="9980" max="9981" width="8.125" style="249" customWidth="1"/>
    <col min="9982" max="9982" width="21.5" style="249" customWidth="1"/>
    <col min="9983" max="9983" width="17.875" style="249" customWidth="1"/>
    <col min="9984" max="9984" width="15.875" style="249" customWidth="1"/>
    <col min="9985" max="10235" width="8.75" style="249"/>
    <col min="10236" max="10237" width="8.125" style="249" customWidth="1"/>
    <col min="10238" max="10238" width="21.5" style="249" customWidth="1"/>
    <col min="10239" max="10239" width="17.875" style="249" customWidth="1"/>
    <col min="10240" max="10240" width="15.875" style="249" customWidth="1"/>
    <col min="10241" max="10491" width="8.75" style="249"/>
    <col min="10492" max="10493" width="8.125" style="249" customWidth="1"/>
    <col min="10494" max="10494" width="21.5" style="249" customWidth="1"/>
    <col min="10495" max="10495" width="17.875" style="249" customWidth="1"/>
    <col min="10496" max="10496" width="15.875" style="249" customWidth="1"/>
    <col min="10497" max="10747" width="8.75" style="249"/>
    <col min="10748" max="10749" width="8.125" style="249" customWidth="1"/>
    <col min="10750" max="10750" width="21.5" style="249" customWidth="1"/>
    <col min="10751" max="10751" width="17.875" style="249" customWidth="1"/>
    <col min="10752" max="10752" width="15.875" style="249" customWidth="1"/>
    <col min="10753" max="11003" width="8.75" style="249"/>
    <col min="11004" max="11005" width="8.125" style="249" customWidth="1"/>
    <col min="11006" max="11006" width="21.5" style="249" customWidth="1"/>
    <col min="11007" max="11007" width="17.875" style="249" customWidth="1"/>
    <col min="11008" max="11008" width="15.875" style="249" customWidth="1"/>
    <col min="11009" max="11259" width="8.75" style="249"/>
    <col min="11260" max="11261" width="8.125" style="249" customWidth="1"/>
    <col min="11262" max="11262" width="21.5" style="249" customWidth="1"/>
    <col min="11263" max="11263" width="17.875" style="249" customWidth="1"/>
    <col min="11264" max="11264" width="15.875" style="249" customWidth="1"/>
    <col min="11265" max="11515" width="8.75" style="249"/>
    <col min="11516" max="11517" width="8.125" style="249" customWidth="1"/>
    <col min="11518" max="11518" width="21.5" style="249" customWidth="1"/>
    <col min="11519" max="11519" width="17.875" style="249" customWidth="1"/>
    <col min="11520" max="11520" width="15.875" style="249" customWidth="1"/>
    <col min="11521" max="11771" width="8.75" style="249"/>
    <col min="11772" max="11773" width="8.125" style="249" customWidth="1"/>
    <col min="11774" max="11774" width="21.5" style="249" customWidth="1"/>
    <col min="11775" max="11775" width="17.875" style="249" customWidth="1"/>
    <col min="11776" max="11776" width="15.875" style="249" customWidth="1"/>
    <col min="11777" max="12027" width="8.75" style="249"/>
    <col min="12028" max="12029" width="8.125" style="249" customWidth="1"/>
    <col min="12030" max="12030" width="21.5" style="249" customWidth="1"/>
    <col min="12031" max="12031" width="17.875" style="249" customWidth="1"/>
    <col min="12032" max="12032" width="15.875" style="249" customWidth="1"/>
    <col min="12033" max="12283" width="8.75" style="249"/>
    <col min="12284" max="12285" width="8.125" style="249" customWidth="1"/>
    <col min="12286" max="12286" width="21.5" style="249" customWidth="1"/>
    <col min="12287" max="12287" width="17.875" style="249" customWidth="1"/>
    <col min="12288" max="12288" width="15.875" style="249" customWidth="1"/>
    <col min="12289" max="12539" width="8.75" style="249"/>
    <col min="12540" max="12541" width="8.125" style="249" customWidth="1"/>
    <col min="12542" max="12542" width="21.5" style="249" customWidth="1"/>
    <col min="12543" max="12543" width="17.875" style="249" customWidth="1"/>
    <col min="12544" max="12544" width="15.875" style="249" customWidth="1"/>
    <col min="12545" max="12795" width="8.75" style="249"/>
    <col min="12796" max="12797" width="8.125" style="249" customWidth="1"/>
    <col min="12798" max="12798" width="21.5" style="249" customWidth="1"/>
    <col min="12799" max="12799" width="17.875" style="249" customWidth="1"/>
    <col min="12800" max="12800" width="15.875" style="249" customWidth="1"/>
    <col min="12801" max="13051" width="8.75" style="249"/>
    <col min="13052" max="13053" width="8.125" style="249" customWidth="1"/>
    <col min="13054" max="13054" width="21.5" style="249" customWidth="1"/>
    <col min="13055" max="13055" width="17.875" style="249" customWidth="1"/>
    <col min="13056" max="13056" width="15.875" style="249" customWidth="1"/>
    <col min="13057" max="13307" width="8.75" style="249"/>
    <col min="13308" max="13309" width="8.125" style="249" customWidth="1"/>
    <col min="13310" max="13310" width="21.5" style="249" customWidth="1"/>
    <col min="13311" max="13311" width="17.875" style="249" customWidth="1"/>
    <col min="13312" max="13312" width="15.875" style="249" customWidth="1"/>
    <col min="13313" max="13563" width="8.75" style="249"/>
    <col min="13564" max="13565" width="8.125" style="249" customWidth="1"/>
    <col min="13566" max="13566" width="21.5" style="249" customWidth="1"/>
    <col min="13567" max="13567" width="17.875" style="249" customWidth="1"/>
    <col min="13568" max="13568" width="15.875" style="249" customWidth="1"/>
    <col min="13569" max="13819" width="8.75" style="249"/>
    <col min="13820" max="13821" width="8.125" style="249" customWidth="1"/>
    <col min="13822" max="13822" width="21.5" style="249" customWidth="1"/>
    <col min="13823" max="13823" width="17.875" style="249" customWidth="1"/>
    <col min="13824" max="13824" width="15.875" style="249" customWidth="1"/>
    <col min="13825" max="14075" width="8.75" style="249"/>
    <col min="14076" max="14077" width="8.125" style="249" customWidth="1"/>
    <col min="14078" max="14078" width="21.5" style="249" customWidth="1"/>
    <col min="14079" max="14079" width="17.875" style="249" customWidth="1"/>
    <col min="14080" max="14080" width="15.875" style="249" customWidth="1"/>
    <col min="14081" max="14331" width="8.75" style="249"/>
    <col min="14332" max="14333" width="8.125" style="249" customWidth="1"/>
    <col min="14334" max="14334" width="21.5" style="249" customWidth="1"/>
    <col min="14335" max="14335" width="17.875" style="249" customWidth="1"/>
    <col min="14336" max="14336" width="15.875" style="249" customWidth="1"/>
    <col min="14337" max="14587" width="8.75" style="249"/>
    <col min="14588" max="14589" width="8.125" style="249" customWidth="1"/>
    <col min="14590" max="14590" width="21.5" style="249" customWidth="1"/>
    <col min="14591" max="14591" width="17.875" style="249" customWidth="1"/>
    <col min="14592" max="14592" width="15.875" style="249" customWidth="1"/>
    <col min="14593" max="14843" width="8.75" style="249"/>
    <col min="14844" max="14845" width="8.125" style="249" customWidth="1"/>
    <col min="14846" max="14846" width="21.5" style="249" customWidth="1"/>
    <col min="14847" max="14847" width="17.875" style="249" customWidth="1"/>
    <col min="14848" max="14848" width="15.875" style="249" customWidth="1"/>
    <col min="14849" max="15099" width="8.75" style="249"/>
    <col min="15100" max="15101" width="8.125" style="249" customWidth="1"/>
    <col min="15102" max="15102" width="21.5" style="249" customWidth="1"/>
    <col min="15103" max="15103" width="17.875" style="249" customWidth="1"/>
    <col min="15104" max="15104" width="15.875" style="249" customWidth="1"/>
    <col min="15105" max="15355" width="8.75" style="249"/>
    <col min="15356" max="15357" width="8.125" style="249" customWidth="1"/>
    <col min="15358" max="15358" width="21.5" style="249" customWidth="1"/>
    <col min="15359" max="15359" width="17.875" style="249" customWidth="1"/>
    <col min="15360" max="15360" width="15.875" style="249" customWidth="1"/>
    <col min="15361" max="15611" width="8.75" style="249"/>
    <col min="15612" max="15613" width="8.125" style="249" customWidth="1"/>
    <col min="15614" max="15614" width="21.5" style="249" customWidth="1"/>
    <col min="15615" max="15615" width="17.875" style="249" customWidth="1"/>
    <col min="15616" max="15616" width="15.875" style="249" customWidth="1"/>
    <col min="15617" max="15867" width="8.75" style="249"/>
    <col min="15868" max="15869" width="8.125" style="249" customWidth="1"/>
    <col min="15870" max="15870" width="21.5" style="249" customWidth="1"/>
    <col min="15871" max="15871" width="17.875" style="249" customWidth="1"/>
    <col min="15872" max="15872" width="15.875" style="249" customWidth="1"/>
    <col min="15873" max="16123" width="8.75" style="249"/>
    <col min="16124" max="16125" width="8.125" style="249" customWidth="1"/>
    <col min="16126" max="16126" width="21.5" style="249" customWidth="1"/>
    <col min="16127" max="16127" width="17.875" style="249" customWidth="1"/>
    <col min="16128" max="16128" width="15.875" style="249" customWidth="1"/>
    <col min="16129" max="16376" width="8.75" style="249"/>
    <col min="16377" max="16384" width="8.125" style="249" customWidth="1"/>
  </cols>
  <sheetData>
    <row r="1" spans="1:6" ht="16.5" customHeight="1">
      <c r="A1" s="453" t="s">
        <v>225</v>
      </c>
      <c r="B1" s="453"/>
      <c r="C1" s="453"/>
      <c r="D1" s="453"/>
      <c r="E1" s="453"/>
      <c r="F1" s="453"/>
    </row>
    <row r="2" spans="1:6" ht="16.5" customHeight="1">
      <c r="A2" s="453"/>
      <c r="B2" s="453"/>
      <c r="C2" s="453"/>
      <c r="D2" s="453"/>
      <c r="E2" s="453"/>
      <c r="F2" s="453"/>
    </row>
    <row r="4" spans="1:6" ht="20.100000000000001" customHeight="1">
      <c r="B4" s="250" t="s">
        <v>226</v>
      </c>
      <c r="C4" s="250"/>
      <c r="D4" s="250" t="s">
        <v>227</v>
      </c>
      <c r="E4" s="250"/>
    </row>
    <row r="5" spans="1:6" ht="20.100000000000001" customHeight="1">
      <c r="B5" s="250" t="s">
        <v>228</v>
      </c>
      <c r="C5" s="250"/>
      <c r="D5" s="250" t="s">
        <v>229</v>
      </c>
      <c r="E5" s="250"/>
    </row>
    <row r="6" spans="1:6" ht="20.100000000000001" customHeight="1">
      <c r="B6" s="250" t="s">
        <v>230</v>
      </c>
      <c r="C6" s="250"/>
      <c r="D6" s="250" t="s">
        <v>231</v>
      </c>
      <c r="E6" s="250"/>
    </row>
    <row r="7" spans="1:6" ht="20.100000000000001" customHeight="1">
      <c r="B7" s="250" t="s">
        <v>232</v>
      </c>
      <c r="C7" s="250"/>
      <c r="D7" s="250" t="s">
        <v>233</v>
      </c>
      <c r="E7" s="250"/>
    </row>
    <row r="8" spans="1:6" ht="20.100000000000001" customHeight="1">
      <c r="B8" s="250" t="s">
        <v>234</v>
      </c>
      <c r="C8" s="250"/>
      <c r="D8" s="250" t="s">
        <v>235</v>
      </c>
      <c r="E8" s="250" t="s">
        <v>236</v>
      </c>
    </row>
    <row r="9" spans="1:6" ht="20.100000000000001" customHeight="1">
      <c r="B9" s="250"/>
      <c r="C9" s="250"/>
      <c r="D9" s="250" t="s">
        <v>237</v>
      </c>
      <c r="E9" s="250" t="s">
        <v>238</v>
      </c>
    </row>
    <row r="10" spans="1:6" ht="20.100000000000001" customHeight="1">
      <c r="E10" s="250"/>
      <c r="F10" s="250"/>
    </row>
    <row r="11" spans="1:6" ht="16.5" customHeight="1">
      <c r="A11" s="453" t="s">
        <v>419</v>
      </c>
      <c r="B11" s="453"/>
      <c r="C11" s="453"/>
      <c r="D11" s="453"/>
      <c r="E11" s="453"/>
      <c r="F11" s="453"/>
    </row>
    <row r="12" spans="1:6" ht="16.5" customHeight="1">
      <c r="A12" s="453"/>
      <c r="B12" s="453"/>
      <c r="C12" s="453"/>
      <c r="D12" s="453"/>
      <c r="E12" s="453"/>
      <c r="F12" s="453"/>
    </row>
    <row r="13" spans="1:6" ht="20.100000000000001" customHeight="1">
      <c r="B13" s="250" t="s">
        <v>239</v>
      </c>
      <c r="C13" s="250"/>
      <c r="D13" s="250" t="s">
        <v>235</v>
      </c>
      <c r="E13" s="250"/>
    </row>
    <row r="14" spans="1:6" ht="20.100000000000001" customHeight="1">
      <c r="B14" s="250" t="s">
        <v>240</v>
      </c>
      <c r="C14" s="250"/>
      <c r="D14" s="250" t="s">
        <v>241</v>
      </c>
      <c r="E14" s="250" t="s">
        <v>242</v>
      </c>
    </row>
    <row r="15" spans="1:6" ht="20.100000000000001" customHeight="1">
      <c r="B15" s="250" t="s">
        <v>243</v>
      </c>
      <c r="C15" s="250"/>
      <c r="D15" s="250" t="s">
        <v>244</v>
      </c>
      <c r="E15" s="250" t="s">
        <v>245</v>
      </c>
    </row>
    <row r="16" spans="1:6" ht="20.100000000000001" customHeight="1">
      <c r="B16" s="250" t="s">
        <v>246</v>
      </c>
      <c r="C16" s="250"/>
      <c r="D16" s="250" t="s">
        <v>247</v>
      </c>
      <c r="E16" s="250" t="s">
        <v>64</v>
      </c>
    </row>
    <row r="17" spans="1:6" ht="20.100000000000001" customHeight="1">
      <c r="B17" s="250" t="s">
        <v>248</v>
      </c>
      <c r="C17" s="250"/>
      <c r="D17" s="250" t="s">
        <v>236</v>
      </c>
      <c r="E17" s="250"/>
    </row>
    <row r="18" spans="1:6" ht="20.100000000000001" customHeight="1">
      <c r="B18" s="250" t="s">
        <v>249</v>
      </c>
      <c r="C18" s="250"/>
      <c r="D18" s="250" t="s">
        <v>250</v>
      </c>
    </row>
    <row r="20" spans="1:6" ht="27.75" customHeight="1">
      <c r="A20" s="251" t="s">
        <v>251</v>
      </c>
      <c r="B20" s="251"/>
      <c r="C20" s="251"/>
      <c r="D20" s="251"/>
      <c r="E20" s="251"/>
      <c r="F20" s="251"/>
    </row>
    <row r="21" spans="1:6" ht="16.5" customHeight="1">
      <c r="A21" s="252"/>
      <c r="B21" s="252"/>
      <c r="C21" s="253" t="s">
        <v>252</v>
      </c>
      <c r="D21" s="253"/>
      <c r="E21" s="253" t="s">
        <v>253</v>
      </c>
      <c r="F21" s="253"/>
    </row>
    <row r="22" spans="1:6" ht="16.5" customHeight="1">
      <c r="A22" s="51" t="s">
        <v>287</v>
      </c>
      <c r="B22" s="405" t="s">
        <v>288</v>
      </c>
      <c r="C22" s="405" t="s">
        <v>255</v>
      </c>
      <c r="D22" s="411"/>
      <c r="E22" s="417" t="s">
        <v>220</v>
      </c>
      <c r="F22" s="40"/>
    </row>
    <row r="23" spans="1:6" ht="16.5" customHeight="1">
      <c r="A23" s="41" t="s">
        <v>254</v>
      </c>
      <c r="B23" s="406" t="s">
        <v>255</v>
      </c>
      <c r="C23" s="406" t="s">
        <v>256</v>
      </c>
      <c r="D23" s="412"/>
      <c r="E23" s="418" t="s">
        <v>217</v>
      </c>
      <c r="F23" s="42"/>
    </row>
    <row r="24" spans="1:6" ht="16.5" customHeight="1">
      <c r="A24" s="43"/>
      <c r="B24" s="406" t="s">
        <v>420</v>
      </c>
      <c r="C24" s="406" t="s">
        <v>421</v>
      </c>
      <c r="D24" s="412"/>
      <c r="E24" s="418" t="s">
        <v>422</v>
      </c>
      <c r="F24" s="42" t="s">
        <v>216</v>
      </c>
    </row>
    <row r="25" spans="1:6" ht="16.5" customHeight="1">
      <c r="A25" s="44" t="s">
        <v>258</v>
      </c>
      <c r="B25" s="405" t="s">
        <v>259</v>
      </c>
      <c r="C25" s="405" t="s">
        <v>260</v>
      </c>
      <c r="D25" s="411"/>
      <c r="E25" s="417" t="s">
        <v>262</v>
      </c>
      <c r="F25" s="40" t="s">
        <v>211</v>
      </c>
    </row>
    <row r="26" spans="1:6" ht="16.5" customHeight="1">
      <c r="A26" s="45"/>
      <c r="B26" s="405" t="s">
        <v>261</v>
      </c>
      <c r="C26" s="407" t="s">
        <v>263</v>
      </c>
      <c r="D26" s="413"/>
      <c r="E26" s="417" t="s">
        <v>222</v>
      </c>
      <c r="F26" s="40" t="s">
        <v>68</v>
      </c>
    </row>
    <row r="27" spans="1:6" ht="16.5" customHeight="1">
      <c r="A27" s="44" t="s">
        <v>423</v>
      </c>
      <c r="B27" s="405" t="s">
        <v>286</v>
      </c>
      <c r="C27" s="405" t="s">
        <v>424</v>
      </c>
      <c r="D27" s="411"/>
      <c r="E27" s="417" t="s">
        <v>425</v>
      </c>
      <c r="F27" s="40" t="s">
        <v>69</v>
      </c>
    </row>
    <row r="28" spans="1:6" ht="16.5" customHeight="1">
      <c r="A28" s="404"/>
      <c r="B28" s="405" t="s">
        <v>426</v>
      </c>
      <c r="C28" s="405" t="s">
        <v>427</v>
      </c>
      <c r="D28" s="411" t="s">
        <v>428</v>
      </c>
      <c r="E28" s="417"/>
      <c r="F28" s="40"/>
    </row>
    <row r="29" spans="1:6" ht="16.5" customHeight="1">
      <c r="A29" s="41" t="s">
        <v>264</v>
      </c>
      <c r="B29" s="406" t="s">
        <v>265</v>
      </c>
      <c r="C29" s="408" t="s">
        <v>429</v>
      </c>
      <c r="D29" s="414"/>
      <c r="E29" s="418" t="s">
        <v>213</v>
      </c>
      <c r="F29" s="46" t="s">
        <v>269</v>
      </c>
    </row>
    <row r="30" spans="1:6" ht="16.5" customHeight="1">
      <c r="A30" s="47"/>
      <c r="B30" s="406" t="s">
        <v>430</v>
      </c>
      <c r="C30" s="408" t="s">
        <v>266</v>
      </c>
      <c r="D30" s="414"/>
      <c r="E30" s="418" t="s">
        <v>268</v>
      </c>
      <c r="F30" s="46" t="s">
        <v>105</v>
      </c>
    </row>
    <row r="31" spans="1:6" ht="16.5" customHeight="1">
      <c r="A31" s="43"/>
      <c r="B31" s="406" t="s">
        <v>267</v>
      </c>
      <c r="C31" s="409"/>
      <c r="D31" s="415"/>
      <c r="E31" s="418" t="s">
        <v>215</v>
      </c>
      <c r="F31" s="46"/>
    </row>
    <row r="32" spans="1:6" ht="16.5" customHeight="1">
      <c r="A32" s="48" t="s">
        <v>270</v>
      </c>
      <c r="B32" s="405" t="s">
        <v>272</v>
      </c>
      <c r="C32" s="405" t="s">
        <v>271</v>
      </c>
      <c r="D32" s="411"/>
      <c r="E32" s="417" t="s">
        <v>223</v>
      </c>
      <c r="F32" s="40"/>
    </row>
    <row r="33" spans="1:6" ht="16.5" customHeight="1">
      <c r="A33" s="49"/>
      <c r="B33" s="405" t="s">
        <v>273</v>
      </c>
      <c r="C33" s="410" t="s">
        <v>432</v>
      </c>
      <c r="D33" s="416"/>
      <c r="E33" s="417" t="s">
        <v>81</v>
      </c>
      <c r="F33" s="40" t="s">
        <v>221</v>
      </c>
    </row>
    <row r="34" spans="1:6" ht="16.5" customHeight="1">
      <c r="A34" s="50" t="s">
        <v>274</v>
      </c>
      <c r="B34" s="406" t="s">
        <v>257</v>
      </c>
      <c r="C34" s="406" t="s">
        <v>275</v>
      </c>
      <c r="D34" s="412"/>
      <c r="E34" s="418" t="s">
        <v>218</v>
      </c>
      <c r="F34" s="46"/>
    </row>
    <row r="35" spans="1:6" ht="16.5" customHeight="1">
      <c r="A35" s="51" t="s">
        <v>276</v>
      </c>
      <c r="B35" s="405" t="s">
        <v>277</v>
      </c>
      <c r="C35" s="405" t="s">
        <v>433</v>
      </c>
      <c r="D35" s="411" t="s">
        <v>434</v>
      </c>
      <c r="E35" s="417" t="s">
        <v>219</v>
      </c>
      <c r="F35" s="40" t="s">
        <v>278</v>
      </c>
    </row>
    <row r="36" spans="1:6" ht="16.5" customHeight="1">
      <c r="A36" s="51"/>
      <c r="B36" s="405"/>
      <c r="C36" s="405"/>
      <c r="D36" s="411"/>
      <c r="E36" s="417"/>
      <c r="F36" s="40"/>
    </row>
    <row r="37" spans="1:6" ht="16.5" customHeight="1">
      <c r="A37" s="52" t="s">
        <v>279</v>
      </c>
      <c r="B37" s="406" t="s">
        <v>281</v>
      </c>
      <c r="C37" s="406" t="s">
        <v>280</v>
      </c>
      <c r="D37" s="412"/>
      <c r="E37" s="418" t="s">
        <v>282</v>
      </c>
      <c r="F37" s="46" t="s">
        <v>84</v>
      </c>
    </row>
    <row r="38" spans="1:6" ht="16.5" customHeight="1">
      <c r="A38" s="44" t="s">
        <v>283</v>
      </c>
      <c r="B38" s="410" t="s">
        <v>435</v>
      </c>
      <c r="C38" s="405" t="s">
        <v>284</v>
      </c>
      <c r="D38" s="411"/>
      <c r="E38" s="417" t="s">
        <v>212</v>
      </c>
      <c r="F38" s="40" t="s">
        <v>285</v>
      </c>
    </row>
    <row r="39" spans="1:6" ht="16.5" customHeight="1">
      <c r="A39" s="404"/>
      <c r="B39" s="405"/>
      <c r="C39" s="405"/>
      <c r="D39" s="411"/>
      <c r="E39" s="417" t="s">
        <v>436</v>
      </c>
      <c r="F39" s="40"/>
    </row>
    <row r="40" spans="1:6" ht="16.5" customHeight="1">
      <c r="A40" s="52" t="s">
        <v>992</v>
      </c>
      <c r="B40" s="409" t="s">
        <v>431</v>
      </c>
      <c r="C40" s="406"/>
      <c r="D40" s="412"/>
      <c r="E40" s="418" t="s">
        <v>214</v>
      </c>
      <c r="F40" s="46"/>
    </row>
    <row r="41" spans="1:6" ht="16.5" customHeight="1">
      <c r="A41" s="32"/>
      <c r="B41" s="32"/>
      <c r="C41" s="254"/>
      <c r="D41" s="254"/>
      <c r="E41" s="254"/>
      <c r="F41" s="255"/>
    </row>
    <row r="43" spans="1:6" ht="25.15" customHeight="1">
      <c r="A43" s="258" t="s">
        <v>835</v>
      </c>
      <c r="B43" s="256"/>
      <c r="C43" s="257"/>
      <c r="D43" s="256"/>
      <c r="E43" s="256"/>
      <c r="F43" s="256"/>
    </row>
    <row r="44" spans="1:6" ht="25.15" customHeight="1"/>
    <row r="45" spans="1:6" ht="25.15" customHeight="1"/>
    <row r="46" spans="1:6" ht="25.15" customHeight="1"/>
    <row r="47" spans="1:6" ht="25.15" customHeight="1"/>
    <row r="48" spans="1:6" ht="25.15" customHeight="1"/>
    <row r="49" ht="25.15" customHeight="1"/>
  </sheetData>
  <mergeCells count="2">
    <mergeCell ref="A1:F2"/>
    <mergeCell ref="A11:F12"/>
  </mergeCells>
  <phoneticPr fontId="10"/>
  <printOptions horizontalCentered="1"/>
  <pageMargins left="0.59055118110236227" right="0.59055118110236227" top="0.74803149606299213" bottom="0.39370078740157483" header="0.31496062992125984" footer="0.23622047244094491"/>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E5B3-7C98-4480-B976-3EDB02808D63}">
  <sheetPr>
    <pageSetUpPr fitToPage="1"/>
  </sheetPr>
  <dimension ref="A1:G63"/>
  <sheetViews>
    <sheetView showGridLines="0" zoomScaleNormal="100" zoomScaleSheetLayoutView="100" workbookViewId="0">
      <selection activeCell="H1" sqref="H1"/>
    </sheetView>
  </sheetViews>
  <sheetFormatPr defaultColWidth="8.25" defaultRowHeight="19.149999999999999" customHeight="1"/>
  <cols>
    <col min="1" max="1" width="8.75" style="32" customWidth="1"/>
    <col min="2" max="7" width="12.75" style="32" customWidth="1"/>
    <col min="8" max="16384" width="8.25" style="34"/>
  </cols>
  <sheetData>
    <row r="1" spans="1:7" s="13" customFormat="1" ht="17.25" customHeight="1">
      <c r="A1" s="14" t="s">
        <v>392</v>
      </c>
      <c r="B1" s="14"/>
      <c r="C1" s="14"/>
      <c r="D1" s="14"/>
      <c r="E1" s="14"/>
      <c r="F1" s="14"/>
      <c r="G1" s="14"/>
    </row>
    <row r="2" spans="1:7" s="13" customFormat="1" ht="17.25" customHeight="1">
      <c r="B2" s="14"/>
    </row>
    <row r="3" spans="1:7" ht="19.149999999999999" customHeight="1">
      <c r="A3" s="33" t="s">
        <v>393</v>
      </c>
      <c r="B3" s="456" t="s">
        <v>993</v>
      </c>
      <c r="C3" s="457"/>
      <c r="D3" s="457"/>
      <c r="E3" s="457"/>
      <c r="F3" s="457"/>
      <c r="G3" s="458"/>
    </row>
    <row r="4" spans="1:7" ht="19.149999999999999" customHeight="1">
      <c r="A4" s="35">
        <v>1</v>
      </c>
      <c r="B4" s="35" t="s">
        <v>398</v>
      </c>
      <c r="C4" s="35" t="s">
        <v>398</v>
      </c>
      <c r="D4" s="35" t="s">
        <v>398</v>
      </c>
      <c r="E4" s="35" t="s">
        <v>398</v>
      </c>
      <c r="F4" s="35" t="s">
        <v>398</v>
      </c>
      <c r="G4" s="35" t="s">
        <v>398</v>
      </c>
    </row>
    <row r="5" spans="1:7" ht="19.149999999999999" customHeight="1">
      <c r="A5" s="36">
        <v>2</v>
      </c>
      <c r="B5" s="36" t="s">
        <v>400</v>
      </c>
      <c r="C5" s="36" t="s">
        <v>400</v>
      </c>
      <c r="D5" s="36" t="s">
        <v>400</v>
      </c>
      <c r="E5" s="36" t="s">
        <v>400</v>
      </c>
      <c r="F5" s="36" t="s">
        <v>400</v>
      </c>
      <c r="G5" s="36" t="s">
        <v>400</v>
      </c>
    </row>
    <row r="6" spans="1:7" ht="19.149999999999999" customHeight="1">
      <c r="A6" s="35">
        <v>3</v>
      </c>
      <c r="B6" s="35" t="s">
        <v>401</v>
      </c>
      <c r="C6" s="35" t="s">
        <v>401</v>
      </c>
      <c r="D6" s="35" t="s">
        <v>401</v>
      </c>
      <c r="E6" s="35" t="s">
        <v>401</v>
      </c>
      <c r="F6" s="35" t="s">
        <v>401</v>
      </c>
      <c r="G6" s="35" t="s">
        <v>401</v>
      </c>
    </row>
    <row r="7" spans="1:7" ht="19.149999999999999" customHeight="1">
      <c r="A7" s="36">
        <v>4</v>
      </c>
      <c r="B7" s="36" t="s">
        <v>399</v>
      </c>
      <c r="C7" s="36" t="s">
        <v>399</v>
      </c>
      <c r="D7" s="36" t="s">
        <v>399</v>
      </c>
      <c r="E7" s="36" t="s">
        <v>399</v>
      </c>
      <c r="F7" s="36" t="s">
        <v>399</v>
      </c>
      <c r="G7" s="36" t="s">
        <v>399</v>
      </c>
    </row>
    <row r="8" spans="1:7" ht="19.149999999999999" customHeight="1">
      <c r="A8" s="35">
        <v>5</v>
      </c>
      <c r="B8" s="35" t="s">
        <v>402</v>
      </c>
      <c r="C8" s="35" t="s">
        <v>402</v>
      </c>
      <c r="D8" s="35" t="s">
        <v>402</v>
      </c>
      <c r="E8" s="35" t="s">
        <v>402</v>
      </c>
      <c r="F8" s="35" t="s">
        <v>402</v>
      </c>
      <c r="G8" s="35" t="s">
        <v>402</v>
      </c>
    </row>
    <row r="9" spans="1:7" ht="19.149999999999999" customHeight="1">
      <c r="A9" s="36">
        <v>6</v>
      </c>
      <c r="B9" s="36" t="s">
        <v>449</v>
      </c>
      <c r="C9" s="36" t="s">
        <v>449</v>
      </c>
      <c r="D9" s="36" t="s">
        <v>449</v>
      </c>
      <c r="E9" s="36" t="s">
        <v>449</v>
      </c>
      <c r="F9" s="36" t="s">
        <v>456</v>
      </c>
      <c r="G9" s="36" t="s">
        <v>456</v>
      </c>
    </row>
    <row r="10" spans="1:7" ht="19.149999999999999" customHeight="1">
      <c r="A10" s="35">
        <v>7</v>
      </c>
      <c r="B10" s="35" t="s">
        <v>403</v>
      </c>
      <c r="C10" s="35" t="s">
        <v>403</v>
      </c>
      <c r="D10" s="35" t="s">
        <v>403</v>
      </c>
      <c r="E10" s="35" t="s">
        <v>403</v>
      </c>
      <c r="F10" s="35" t="s">
        <v>457</v>
      </c>
      <c r="G10" s="35" t="s">
        <v>457</v>
      </c>
    </row>
    <row r="11" spans="1:7" ht="19.149999999999999" customHeight="1">
      <c r="A11" s="36">
        <v>8</v>
      </c>
      <c r="B11" s="36" t="s">
        <v>450</v>
      </c>
      <c r="C11" s="36" t="s">
        <v>450</v>
      </c>
      <c r="D11" s="36" t="s">
        <v>450</v>
      </c>
      <c r="E11" s="36" t="s">
        <v>450</v>
      </c>
      <c r="F11" s="36" t="s">
        <v>451</v>
      </c>
      <c r="G11" s="36" t="s">
        <v>451</v>
      </c>
    </row>
    <row r="12" spans="1:7" ht="19.149999999999999" customHeight="1">
      <c r="A12" s="35">
        <v>9</v>
      </c>
      <c r="B12" s="35" t="s">
        <v>404</v>
      </c>
      <c r="C12" s="35" t="s">
        <v>404</v>
      </c>
      <c r="D12" s="35" t="s">
        <v>404</v>
      </c>
      <c r="E12" s="35" t="s">
        <v>404</v>
      </c>
      <c r="F12" s="35" t="s">
        <v>458</v>
      </c>
      <c r="G12" s="35" t="s">
        <v>458</v>
      </c>
    </row>
    <row r="13" spans="1:7" ht="19.149999999999999" customHeight="1">
      <c r="A13" s="36">
        <v>10</v>
      </c>
      <c r="B13" s="36" t="s">
        <v>452</v>
      </c>
      <c r="C13" s="36" t="s">
        <v>452</v>
      </c>
      <c r="D13" s="36" t="s">
        <v>452</v>
      </c>
      <c r="E13" s="36" t="s">
        <v>452</v>
      </c>
      <c r="F13" s="36" t="s">
        <v>459</v>
      </c>
      <c r="G13" s="36" t="s">
        <v>459</v>
      </c>
    </row>
    <row r="14" spans="1:7" ht="19.149999999999999" customHeight="1">
      <c r="A14" s="35">
        <v>11</v>
      </c>
      <c r="B14" s="35" t="s">
        <v>453</v>
      </c>
      <c r="C14" s="35" t="s">
        <v>453</v>
      </c>
      <c r="D14" s="35" t="s">
        <v>453</v>
      </c>
      <c r="E14" s="35" t="s">
        <v>453</v>
      </c>
      <c r="F14" s="35" t="s">
        <v>460</v>
      </c>
      <c r="G14" s="35" t="s">
        <v>460</v>
      </c>
    </row>
    <row r="15" spans="1:7" ht="19.149999999999999" customHeight="1">
      <c r="A15" s="36">
        <v>12</v>
      </c>
      <c r="B15" s="36" t="s">
        <v>454</v>
      </c>
      <c r="C15" s="36" t="s">
        <v>454</v>
      </c>
      <c r="D15" s="36" t="s">
        <v>454</v>
      </c>
      <c r="E15" s="36" t="s">
        <v>454</v>
      </c>
      <c r="F15" s="36" t="s">
        <v>455</v>
      </c>
      <c r="G15" s="36" t="s">
        <v>455</v>
      </c>
    </row>
    <row r="17" spans="1:6" s="37" customFormat="1" ht="19.149999999999999" customHeight="1"/>
    <row r="18" spans="1:6" s="37" customFormat="1" ht="19.149999999999999" customHeight="1">
      <c r="A18" s="454" t="s">
        <v>394</v>
      </c>
      <c r="B18" s="454"/>
      <c r="C18" s="100" t="s">
        <v>395</v>
      </c>
      <c r="E18" s="455" t="s">
        <v>396</v>
      </c>
      <c r="F18" s="455"/>
    </row>
    <row r="19" spans="1:6" s="37" customFormat="1" ht="19.149999999999999" customHeight="1">
      <c r="A19" s="32" t="s">
        <v>502</v>
      </c>
      <c r="B19" s="32"/>
      <c r="C19" s="101">
        <v>6</v>
      </c>
    </row>
    <row r="20" spans="1:6" s="37" customFormat="1" ht="19.149999999999999" customHeight="1">
      <c r="A20" s="32" t="s">
        <v>503</v>
      </c>
      <c r="B20" s="32"/>
      <c r="C20" s="101">
        <v>6</v>
      </c>
    </row>
    <row r="21" spans="1:6" s="37" customFormat="1" ht="19.149999999999999" customHeight="1">
      <c r="A21" s="32" t="s">
        <v>504</v>
      </c>
      <c r="B21" s="32"/>
      <c r="C21" s="101">
        <v>6</v>
      </c>
    </row>
    <row r="22" spans="1:6" s="37" customFormat="1" ht="19.149999999999999" customHeight="1">
      <c r="A22" s="32" t="s">
        <v>505</v>
      </c>
      <c r="B22" s="32"/>
      <c r="C22" s="101">
        <v>4</v>
      </c>
    </row>
    <row r="23" spans="1:6" s="37" customFormat="1" ht="19.149999999999999" customHeight="1">
      <c r="A23" s="32" t="s">
        <v>506</v>
      </c>
      <c r="B23" s="32"/>
      <c r="C23" s="101">
        <v>6</v>
      </c>
    </row>
    <row r="24" spans="1:6" s="37" customFormat="1" ht="19.149999999999999" customHeight="1">
      <c r="A24" s="32" t="s">
        <v>507</v>
      </c>
      <c r="B24" s="32"/>
      <c r="C24" s="101">
        <v>4</v>
      </c>
    </row>
    <row r="25" spans="1:6" s="37" customFormat="1" ht="19.149999999999999" customHeight="1">
      <c r="A25" s="32" t="s">
        <v>508</v>
      </c>
      <c r="B25" s="32"/>
      <c r="C25" s="101">
        <v>6</v>
      </c>
    </row>
    <row r="26" spans="1:6" s="37" customFormat="1" ht="19.149999999999999" customHeight="1">
      <c r="A26" s="32" t="s">
        <v>509</v>
      </c>
      <c r="B26" s="32"/>
      <c r="C26" s="101">
        <v>4</v>
      </c>
    </row>
    <row r="27" spans="1:6" s="37" customFormat="1" ht="19.149999999999999" customHeight="1">
      <c r="A27" s="32" t="s">
        <v>510</v>
      </c>
      <c r="B27" s="32"/>
      <c r="C27" s="101">
        <v>2</v>
      </c>
    </row>
    <row r="28" spans="1:6" s="37" customFormat="1" ht="19.149999999999999" customHeight="1">
      <c r="A28" s="32" t="s">
        <v>511</v>
      </c>
      <c r="B28" s="32"/>
      <c r="C28" s="101">
        <v>4</v>
      </c>
    </row>
    <row r="29" spans="1:6" s="37" customFormat="1" ht="19.149999999999999" customHeight="1">
      <c r="A29" s="32" t="s">
        <v>512</v>
      </c>
      <c r="B29" s="32"/>
      <c r="C29" s="101">
        <v>4</v>
      </c>
    </row>
    <row r="30" spans="1:6" s="37" customFormat="1" ht="19.149999999999999" customHeight="1">
      <c r="A30" s="32" t="s">
        <v>513</v>
      </c>
      <c r="B30" s="32"/>
      <c r="C30" s="101">
        <v>4</v>
      </c>
    </row>
    <row r="31" spans="1:6" s="37" customFormat="1" ht="19.149999999999999" customHeight="1">
      <c r="A31" s="32" t="s">
        <v>514</v>
      </c>
      <c r="B31" s="32"/>
      <c r="C31" s="101">
        <v>4</v>
      </c>
    </row>
    <row r="32" spans="1:6" s="37" customFormat="1" ht="19.149999999999999" customHeight="1">
      <c r="A32" s="32" t="s">
        <v>515</v>
      </c>
      <c r="B32" s="32"/>
      <c r="C32" s="101">
        <v>2</v>
      </c>
    </row>
    <row r="33" spans="1:4" s="37" customFormat="1" ht="19.149999999999999" customHeight="1">
      <c r="A33" s="32" t="s">
        <v>516</v>
      </c>
      <c r="B33" s="32"/>
      <c r="C33" s="101">
        <v>2</v>
      </c>
    </row>
    <row r="34" spans="1:4" s="37" customFormat="1" ht="19.149999999999999" customHeight="1">
      <c r="A34" s="32" t="s">
        <v>517</v>
      </c>
      <c r="B34" s="32"/>
      <c r="C34" s="101">
        <v>2</v>
      </c>
    </row>
    <row r="35" spans="1:4" s="37" customFormat="1" ht="19.149999999999999" customHeight="1">
      <c r="A35" s="32" t="s">
        <v>518</v>
      </c>
      <c r="B35" s="32"/>
      <c r="C35" s="101">
        <v>2</v>
      </c>
    </row>
    <row r="36" spans="1:4" s="37" customFormat="1" ht="19.149999999999999" customHeight="1">
      <c r="A36" s="32" t="s">
        <v>519</v>
      </c>
      <c r="B36" s="32"/>
      <c r="C36" s="101">
        <v>2</v>
      </c>
    </row>
    <row r="37" spans="1:4" s="37" customFormat="1" ht="19.149999999999999" customHeight="1">
      <c r="A37" s="32" t="s">
        <v>520</v>
      </c>
      <c r="B37" s="32"/>
      <c r="C37" s="101">
        <v>2</v>
      </c>
    </row>
    <row r="38" spans="1:4" s="37" customFormat="1" ht="19.149999999999999" customHeight="1">
      <c r="A38" s="100" t="s">
        <v>448</v>
      </c>
      <c r="B38" s="100"/>
      <c r="C38" s="101">
        <f>SUM(C19:C37)</f>
        <v>72</v>
      </c>
    </row>
    <row r="39" spans="1:4" s="37" customFormat="1" ht="19.149999999999999" customHeight="1">
      <c r="D39" s="38"/>
    </row>
    <row r="40" spans="1:4" s="37" customFormat="1" ht="19.149999999999999" customHeight="1"/>
    <row r="41" spans="1:4" s="37" customFormat="1" ht="19.149999999999999" customHeight="1"/>
    <row r="42" spans="1:4" s="37" customFormat="1" ht="19.149999999999999" customHeight="1">
      <c r="A42" s="438" t="s">
        <v>521</v>
      </c>
    </row>
    <row r="43" spans="1:4" ht="19.149999999999999" customHeight="1">
      <c r="A43" s="34" t="s">
        <v>522</v>
      </c>
    </row>
    <row r="44" spans="1:4" ht="19.149999999999999" customHeight="1">
      <c r="A44" s="34" t="s">
        <v>523</v>
      </c>
    </row>
    <row r="45" spans="1:4" ht="19.149999999999999" customHeight="1">
      <c r="A45" s="34" t="s">
        <v>836</v>
      </c>
    </row>
    <row r="46" spans="1:4" ht="19.149999999999999" customHeight="1">
      <c r="A46" s="34" t="s">
        <v>995</v>
      </c>
    </row>
    <row r="47" spans="1:4" ht="19.149999999999999" customHeight="1">
      <c r="A47" s="34"/>
    </row>
    <row r="48" spans="1:4" ht="19.149999999999999" customHeight="1">
      <c r="A48" s="34"/>
    </row>
    <row r="49" spans="1:1" ht="19.149999999999999" customHeight="1">
      <c r="A49" s="438" t="s">
        <v>1028</v>
      </c>
    </row>
    <row r="50" spans="1:1" ht="19.149999999999999" customHeight="1">
      <c r="A50" s="34" t="s">
        <v>1030</v>
      </c>
    </row>
    <row r="51" spans="1:1" ht="19.149999999999999" customHeight="1">
      <c r="A51" s="34" t="s">
        <v>1029</v>
      </c>
    </row>
    <row r="52" spans="1:1" ht="19.149999999999999" customHeight="1">
      <c r="A52" s="439" t="s">
        <v>1021</v>
      </c>
    </row>
    <row r="53" spans="1:1" ht="19.149999999999999" customHeight="1">
      <c r="A53" s="439" t="s">
        <v>1031</v>
      </c>
    </row>
    <row r="54" spans="1:1" ht="19.149999999999999" customHeight="1">
      <c r="A54" s="439" t="s">
        <v>1022</v>
      </c>
    </row>
    <row r="55" spans="1:1" ht="19.149999999999999" customHeight="1">
      <c r="A55" s="439" t="s">
        <v>1032</v>
      </c>
    </row>
    <row r="56" spans="1:1" ht="19.149999999999999" customHeight="1">
      <c r="A56" s="439" t="s">
        <v>1023</v>
      </c>
    </row>
    <row r="57" spans="1:1" ht="19.149999999999999" customHeight="1">
      <c r="A57" s="439" t="s">
        <v>1024</v>
      </c>
    </row>
    <row r="58" spans="1:1" ht="19.149999999999999" customHeight="1">
      <c r="A58" s="439" t="s">
        <v>1025</v>
      </c>
    </row>
    <row r="59" spans="1:1" ht="19.149999999999999" customHeight="1">
      <c r="A59" s="439" t="s">
        <v>1026</v>
      </c>
    </row>
    <row r="60" spans="1:1" ht="19.149999999999999" customHeight="1">
      <c r="A60" s="439" t="s">
        <v>1027</v>
      </c>
    </row>
    <row r="61" spans="1:1" ht="19.149999999999999" customHeight="1">
      <c r="A61" s="34"/>
    </row>
    <row r="62" spans="1:1" ht="19.149999999999999" customHeight="1">
      <c r="A62" s="34" t="s">
        <v>1033</v>
      </c>
    </row>
    <row r="63" spans="1:1" ht="19.149999999999999" customHeight="1">
      <c r="A63" s="439" t="s">
        <v>1034</v>
      </c>
    </row>
  </sheetData>
  <mergeCells count="3">
    <mergeCell ref="A18:B18"/>
    <mergeCell ref="E18:F18"/>
    <mergeCell ref="B3:G3"/>
  </mergeCells>
  <phoneticPr fontId="10"/>
  <printOptions horizontalCentered="1"/>
  <pageMargins left="0.59055118110236227" right="0.39370078740157483" top="0.74803149606299213" bottom="0.39370078740157483" header="0.31496062992125984" footer="0.31496062992125984"/>
  <pageSetup paperSize="9" scale="98" fitToHeight="0" orientation="portrait" r:id="rId1"/>
  <rowBreaks count="1" manualBreakCount="1">
    <brk id="4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20AF-C235-4B27-A7FA-51A3DFC6A8B9}">
  <sheetPr>
    <pageSetUpPr fitToPage="1"/>
  </sheetPr>
  <dimension ref="A1:T77"/>
  <sheetViews>
    <sheetView showGridLines="0" zoomScaleNormal="100" zoomScaleSheetLayoutView="100" workbookViewId="0">
      <selection activeCell="AB1" sqref="AB1"/>
    </sheetView>
  </sheetViews>
  <sheetFormatPr defaultColWidth="3.25" defaultRowHeight="16.5" customHeight="1"/>
  <cols>
    <col min="1" max="1" width="2.75" style="57" customWidth="1"/>
    <col min="2" max="2" width="4.5" style="57" customWidth="1"/>
    <col min="3" max="256" width="3.25" style="57"/>
    <col min="257" max="257" width="2.75" style="57" customWidth="1"/>
    <col min="258" max="258" width="3.75" style="57" customWidth="1"/>
    <col min="259" max="512" width="3.25" style="57"/>
    <col min="513" max="513" width="2.75" style="57" customWidth="1"/>
    <col min="514" max="514" width="3.75" style="57" customWidth="1"/>
    <col min="515" max="768" width="3.25" style="57"/>
    <col min="769" max="769" width="2.75" style="57" customWidth="1"/>
    <col min="770" max="770" width="3.75" style="57" customWidth="1"/>
    <col min="771" max="1024" width="3.25" style="57"/>
    <col min="1025" max="1025" width="2.75" style="57" customWidth="1"/>
    <col min="1026" max="1026" width="3.75" style="57" customWidth="1"/>
    <col min="1027" max="1280" width="3.25" style="57"/>
    <col min="1281" max="1281" width="2.75" style="57" customWidth="1"/>
    <col min="1282" max="1282" width="3.75" style="57" customWidth="1"/>
    <col min="1283" max="1536" width="3.25" style="57"/>
    <col min="1537" max="1537" width="2.75" style="57" customWidth="1"/>
    <col min="1538" max="1538" width="3.75" style="57" customWidth="1"/>
    <col min="1539" max="1792" width="3.25" style="57"/>
    <col min="1793" max="1793" width="2.75" style="57" customWidth="1"/>
    <col min="1794" max="1794" width="3.75" style="57" customWidth="1"/>
    <col min="1795" max="2048" width="3.25" style="57"/>
    <col min="2049" max="2049" width="2.75" style="57" customWidth="1"/>
    <col min="2050" max="2050" width="3.75" style="57" customWidth="1"/>
    <col min="2051" max="2304" width="3.25" style="57"/>
    <col min="2305" max="2305" width="2.75" style="57" customWidth="1"/>
    <col min="2306" max="2306" width="3.75" style="57" customWidth="1"/>
    <col min="2307" max="2560" width="3.25" style="57"/>
    <col min="2561" max="2561" width="2.75" style="57" customWidth="1"/>
    <col min="2562" max="2562" width="3.75" style="57" customWidth="1"/>
    <col min="2563" max="2816" width="3.25" style="57"/>
    <col min="2817" max="2817" width="2.75" style="57" customWidth="1"/>
    <col min="2818" max="2818" width="3.75" style="57" customWidth="1"/>
    <col min="2819" max="3072" width="3.25" style="57"/>
    <col min="3073" max="3073" width="2.75" style="57" customWidth="1"/>
    <col min="3074" max="3074" width="3.75" style="57" customWidth="1"/>
    <col min="3075" max="3328" width="3.25" style="57"/>
    <col min="3329" max="3329" width="2.75" style="57" customWidth="1"/>
    <col min="3330" max="3330" width="3.75" style="57" customWidth="1"/>
    <col min="3331" max="3584" width="3.25" style="57"/>
    <col min="3585" max="3585" width="2.75" style="57" customWidth="1"/>
    <col min="3586" max="3586" width="3.75" style="57" customWidth="1"/>
    <col min="3587" max="3840" width="3.25" style="57"/>
    <col min="3841" max="3841" width="2.75" style="57" customWidth="1"/>
    <col min="3842" max="3842" width="3.75" style="57" customWidth="1"/>
    <col min="3843" max="4096" width="3.25" style="57"/>
    <col min="4097" max="4097" width="2.75" style="57" customWidth="1"/>
    <col min="4098" max="4098" width="3.75" style="57" customWidth="1"/>
    <col min="4099" max="4352" width="3.25" style="57"/>
    <col min="4353" max="4353" width="2.75" style="57" customWidth="1"/>
    <col min="4354" max="4354" width="3.75" style="57" customWidth="1"/>
    <col min="4355" max="4608" width="3.25" style="57"/>
    <col min="4609" max="4609" width="2.75" style="57" customWidth="1"/>
    <col min="4610" max="4610" width="3.75" style="57" customWidth="1"/>
    <col min="4611" max="4864" width="3.25" style="57"/>
    <col min="4865" max="4865" width="2.75" style="57" customWidth="1"/>
    <col min="4866" max="4866" width="3.75" style="57" customWidth="1"/>
    <col min="4867" max="5120" width="3.25" style="57"/>
    <col min="5121" max="5121" width="2.75" style="57" customWidth="1"/>
    <col min="5122" max="5122" width="3.75" style="57" customWidth="1"/>
    <col min="5123" max="5376" width="3.25" style="57"/>
    <col min="5377" max="5377" width="2.75" style="57" customWidth="1"/>
    <col min="5378" max="5378" width="3.75" style="57" customWidth="1"/>
    <col min="5379" max="5632" width="3.25" style="57"/>
    <col min="5633" max="5633" width="2.75" style="57" customWidth="1"/>
    <col min="5634" max="5634" width="3.75" style="57" customWidth="1"/>
    <col min="5635" max="5888" width="3.25" style="57"/>
    <col min="5889" max="5889" width="2.75" style="57" customWidth="1"/>
    <col min="5890" max="5890" width="3.75" style="57" customWidth="1"/>
    <col min="5891" max="6144" width="3.25" style="57"/>
    <col min="6145" max="6145" width="2.75" style="57" customWidth="1"/>
    <col min="6146" max="6146" width="3.75" style="57" customWidth="1"/>
    <col min="6147" max="6400" width="3.25" style="57"/>
    <col min="6401" max="6401" width="2.75" style="57" customWidth="1"/>
    <col min="6402" max="6402" width="3.75" style="57" customWidth="1"/>
    <col min="6403" max="6656" width="3.25" style="57"/>
    <col min="6657" max="6657" width="2.75" style="57" customWidth="1"/>
    <col min="6658" max="6658" width="3.75" style="57" customWidth="1"/>
    <col min="6659" max="6912" width="3.25" style="57"/>
    <col min="6913" max="6913" width="2.75" style="57" customWidth="1"/>
    <col min="6914" max="6914" width="3.75" style="57" customWidth="1"/>
    <col min="6915" max="7168" width="3.25" style="57"/>
    <col min="7169" max="7169" width="2.75" style="57" customWidth="1"/>
    <col min="7170" max="7170" width="3.75" style="57" customWidth="1"/>
    <col min="7171" max="7424" width="3.25" style="57"/>
    <col min="7425" max="7425" width="2.75" style="57" customWidth="1"/>
    <col min="7426" max="7426" width="3.75" style="57" customWidth="1"/>
    <col min="7427" max="7680" width="3.25" style="57"/>
    <col min="7681" max="7681" width="2.75" style="57" customWidth="1"/>
    <col min="7682" max="7682" width="3.75" style="57" customWidth="1"/>
    <col min="7683" max="7936" width="3.25" style="57"/>
    <col min="7937" max="7937" width="2.75" style="57" customWidth="1"/>
    <col min="7938" max="7938" width="3.75" style="57" customWidth="1"/>
    <col min="7939" max="8192" width="3.25" style="57"/>
    <col min="8193" max="8193" width="2.75" style="57" customWidth="1"/>
    <col min="8194" max="8194" width="3.75" style="57" customWidth="1"/>
    <col min="8195" max="8448" width="3.25" style="57"/>
    <col min="8449" max="8449" width="2.75" style="57" customWidth="1"/>
    <col min="8450" max="8450" width="3.75" style="57" customWidth="1"/>
    <col min="8451" max="8704" width="3.25" style="57"/>
    <col min="8705" max="8705" width="2.75" style="57" customWidth="1"/>
    <col min="8706" max="8706" width="3.75" style="57" customWidth="1"/>
    <col min="8707" max="8960" width="3.25" style="57"/>
    <col min="8961" max="8961" width="2.75" style="57" customWidth="1"/>
    <col min="8962" max="8962" width="3.75" style="57" customWidth="1"/>
    <col min="8963" max="9216" width="3.25" style="57"/>
    <col min="9217" max="9217" width="2.75" style="57" customWidth="1"/>
    <col min="9218" max="9218" width="3.75" style="57" customWidth="1"/>
    <col min="9219" max="9472" width="3.25" style="57"/>
    <col min="9473" max="9473" width="2.75" style="57" customWidth="1"/>
    <col min="9474" max="9474" width="3.75" style="57" customWidth="1"/>
    <col min="9475" max="9728" width="3.25" style="57"/>
    <col min="9729" max="9729" width="2.75" style="57" customWidth="1"/>
    <col min="9730" max="9730" width="3.75" style="57" customWidth="1"/>
    <col min="9731" max="9984" width="3.25" style="57"/>
    <col min="9985" max="9985" width="2.75" style="57" customWidth="1"/>
    <col min="9986" max="9986" width="3.75" style="57" customWidth="1"/>
    <col min="9987" max="10240" width="3.25" style="57"/>
    <col min="10241" max="10241" width="2.75" style="57" customWidth="1"/>
    <col min="10242" max="10242" width="3.75" style="57" customWidth="1"/>
    <col min="10243" max="10496" width="3.25" style="57"/>
    <col min="10497" max="10497" width="2.75" style="57" customWidth="1"/>
    <col min="10498" max="10498" width="3.75" style="57" customWidth="1"/>
    <col min="10499" max="10752" width="3.25" style="57"/>
    <col min="10753" max="10753" width="2.75" style="57" customWidth="1"/>
    <col min="10754" max="10754" width="3.75" style="57" customWidth="1"/>
    <col min="10755" max="11008" width="3.25" style="57"/>
    <col min="11009" max="11009" width="2.75" style="57" customWidth="1"/>
    <col min="11010" max="11010" width="3.75" style="57" customWidth="1"/>
    <col min="11011" max="11264" width="3.25" style="57"/>
    <col min="11265" max="11265" width="2.75" style="57" customWidth="1"/>
    <col min="11266" max="11266" width="3.75" style="57" customWidth="1"/>
    <col min="11267" max="11520" width="3.25" style="57"/>
    <col min="11521" max="11521" width="2.75" style="57" customWidth="1"/>
    <col min="11522" max="11522" width="3.75" style="57" customWidth="1"/>
    <col min="11523" max="11776" width="3.25" style="57"/>
    <col min="11777" max="11777" width="2.75" style="57" customWidth="1"/>
    <col min="11778" max="11778" width="3.75" style="57" customWidth="1"/>
    <col min="11779" max="12032" width="3.25" style="57"/>
    <col min="12033" max="12033" width="2.75" style="57" customWidth="1"/>
    <col min="12034" max="12034" width="3.75" style="57" customWidth="1"/>
    <col min="12035" max="12288" width="3.25" style="57"/>
    <col min="12289" max="12289" width="2.75" style="57" customWidth="1"/>
    <col min="12290" max="12290" width="3.75" style="57" customWidth="1"/>
    <col min="12291" max="12544" width="3.25" style="57"/>
    <col min="12545" max="12545" width="2.75" style="57" customWidth="1"/>
    <col min="12546" max="12546" width="3.75" style="57" customWidth="1"/>
    <col min="12547" max="12800" width="3.25" style="57"/>
    <col min="12801" max="12801" width="2.75" style="57" customWidth="1"/>
    <col min="12802" max="12802" width="3.75" style="57" customWidth="1"/>
    <col min="12803" max="13056" width="3.25" style="57"/>
    <col min="13057" max="13057" width="2.75" style="57" customWidth="1"/>
    <col min="13058" max="13058" width="3.75" style="57" customWidth="1"/>
    <col min="13059" max="13312" width="3.25" style="57"/>
    <col min="13313" max="13313" width="2.75" style="57" customWidth="1"/>
    <col min="13314" max="13314" width="3.75" style="57" customWidth="1"/>
    <col min="13315" max="13568" width="3.25" style="57"/>
    <col min="13569" max="13569" width="2.75" style="57" customWidth="1"/>
    <col min="13570" max="13570" width="3.75" style="57" customWidth="1"/>
    <col min="13571" max="13824" width="3.25" style="57"/>
    <col min="13825" max="13825" width="2.75" style="57" customWidth="1"/>
    <col min="13826" max="13826" width="3.75" style="57" customWidth="1"/>
    <col min="13827" max="14080" width="3.25" style="57"/>
    <col min="14081" max="14081" width="2.75" style="57" customWidth="1"/>
    <col min="14082" max="14082" width="3.75" style="57" customWidth="1"/>
    <col min="14083" max="14336" width="3.25" style="57"/>
    <col min="14337" max="14337" width="2.75" style="57" customWidth="1"/>
    <col min="14338" max="14338" width="3.75" style="57" customWidth="1"/>
    <col min="14339" max="14592" width="3.25" style="57"/>
    <col min="14593" max="14593" width="2.75" style="57" customWidth="1"/>
    <col min="14594" max="14594" width="3.75" style="57" customWidth="1"/>
    <col min="14595" max="14848" width="3.25" style="57"/>
    <col min="14849" max="14849" width="2.75" style="57" customWidth="1"/>
    <col min="14850" max="14850" width="3.75" style="57" customWidth="1"/>
    <col min="14851" max="15104" width="3.25" style="57"/>
    <col min="15105" max="15105" width="2.75" style="57" customWidth="1"/>
    <col min="15106" max="15106" width="3.75" style="57" customWidth="1"/>
    <col min="15107" max="15360" width="3.25" style="57"/>
    <col min="15361" max="15361" width="2.75" style="57" customWidth="1"/>
    <col min="15362" max="15362" width="3.75" style="57" customWidth="1"/>
    <col min="15363" max="15616" width="3.25" style="57"/>
    <col min="15617" max="15617" width="2.75" style="57" customWidth="1"/>
    <col min="15618" max="15618" width="3.75" style="57" customWidth="1"/>
    <col min="15619" max="15872" width="3.25" style="57"/>
    <col min="15873" max="15873" width="2.75" style="57" customWidth="1"/>
    <col min="15874" max="15874" width="3.75" style="57" customWidth="1"/>
    <col min="15875" max="16128" width="3.25" style="57"/>
    <col min="16129" max="16129" width="2.75" style="57" customWidth="1"/>
    <col min="16130" max="16130" width="3.75" style="57" customWidth="1"/>
    <col min="16131" max="16384" width="3.25" style="57"/>
  </cols>
  <sheetData>
    <row r="1" spans="1:17" ht="16.5" customHeight="1">
      <c r="A1" s="69" t="s">
        <v>289</v>
      </c>
    </row>
    <row r="3" spans="1:17" ht="16.5" customHeight="1">
      <c r="B3" s="57" t="s">
        <v>290</v>
      </c>
    </row>
    <row r="4" spans="1:17" ht="16.5" customHeight="1">
      <c r="B4" s="57" t="s">
        <v>415</v>
      </c>
    </row>
    <row r="5" spans="1:17" ht="16.5" customHeight="1">
      <c r="B5" s="58"/>
    </row>
    <row r="7" spans="1:17" ht="16.5" customHeight="1">
      <c r="A7" s="71" t="s">
        <v>291</v>
      </c>
      <c r="B7" s="68" t="s">
        <v>292</v>
      </c>
      <c r="C7" s="68"/>
    </row>
    <row r="8" spans="1:17" ht="16.5" customHeight="1">
      <c r="A8" s="59"/>
      <c r="B8" s="59" t="s">
        <v>293</v>
      </c>
      <c r="C8" s="57" t="s">
        <v>294</v>
      </c>
    </row>
    <row r="9" spans="1:17" ht="16.5" customHeight="1">
      <c r="A9" s="59"/>
      <c r="C9" s="57" t="s">
        <v>837</v>
      </c>
    </row>
    <row r="10" spans="1:17" ht="16.5" customHeight="1">
      <c r="A10" s="59"/>
      <c r="C10" s="64" t="s">
        <v>70</v>
      </c>
      <c r="D10" s="57" t="s">
        <v>997</v>
      </c>
    </row>
    <row r="11" spans="1:17" ht="16.5" customHeight="1">
      <c r="A11" s="59"/>
      <c r="C11" s="64" t="s">
        <v>295</v>
      </c>
      <c r="D11" s="57" t="s">
        <v>838</v>
      </c>
    </row>
    <row r="12" spans="1:17" ht="16.5" customHeight="1">
      <c r="A12" s="59"/>
      <c r="C12" s="64" t="s">
        <v>296</v>
      </c>
      <c r="D12" s="57" t="s">
        <v>437</v>
      </c>
    </row>
    <row r="13" spans="1:17" ht="16.5" customHeight="1">
      <c r="A13" s="59"/>
      <c r="B13" s="61"/>
      <c r="C13" s="64" t="s">
        <v>73</v>
      </c>
      <c r="D13" s="57" t="s">
        <v>438</v>
      </c>
      <c r="E13" s="61"/>
      <c r="F13" s="61"/>
      <c r="G13" s="61"/>
      <c r="H13" s="61"/>
      <c r="I13" s="61"/>
      <c r="J13" s="61"/>
      <c r="K13" s="61"/>
      <c r="L13" s="61"/>
      <c r="M13" s="61"/>
      <c r="N13" s="61"/>
      <c r="O13" s="61"/>
      <c r="P13" s="61"/>
      <c r="Q13" s="61"/>
    </row>
    <row r="14" spans="1:17" ht="16.5" customHeight="1">
      <c r="A14" s="59"/>
      <c r="C14" s="64" t="s">
        <v>297</v>
      </c>
      <c r="D14" s="57" t="s">
        <v>298</v>
      </c>
      <c r="L14" s="61"/>
      <c r="M14" s="61"/>
      <c r="N14" s="61"/>
      <c r="O14" s="61"/>
      <c r="P14" s="61"/>
      <c r="Q14" s="61"/>
    </row>
    <row r="15" spans="1:17" ht="16.5" customHeight="1">
      <c r="A15" s="59"/>
      <c r="C15" s="64" t="s">
        <v>299</v>
      </c>
      <c r="D15" s="57" t="s">
        <v>300</v>
      </c>
      <c r="L15" s="61"/>
      <c r="M15" s="61"/>
      <c r="N15" s="61"/>
      <c r="O15" s="61"/>
      <c r="P15" s="61"/>
      <c r="Q15" s="61"/>
    </row>
    <row r="16" spans="1:17" ht="16.5" customHeight="1">
      <c r="A16" s="59"/>
      <c r="C16" s="64" t="s">
        <v>301</v>
      </c>
      <c r="D16" s="57" t="s">
        <v>302</v>
      </c>
      <c r="L16" s="61"/>
      <c r="M16" s="61"/>
      <c r="N16" s="61"/>
      <c r="O16" s="61"/>
      <c r="P16" s="61"/>
      <c r="Q16" s="61"/>
    </row>
    <row r="17" spans="1:17" ht="16.5" customHeight="1">
      <c r="A17" s="59"/>
      <c r="L17" s="61"/>
      <c r="M17" s="61"/>
      <c r="N17" s="61"/>
      <c r="O17" s="61"/>
      <c r="P17" s="61"/>
      <c r="Q17" s="61"/>
    </row>
    <row r="18" spans="1:17" ht="16.5" customHeight="1">
      <c r="A18" s="59"/>
      <c r="B18" s="67" t="s">
        <v>303</v>
      </c>
      <c r="C18" s="57" t="s">
        <v>304</v>
      </c>
      <c r="L18" s="61"/>
      <c r="M18" s="61"/>
      <c r="N18" s="61"/>
      <c r="O18" s="61"/>
      <c r="P18" s="61"/>
      <c r="Q18" s="61"/>
    </row>
    <row r="19" spans="1:17" ht="16.5" customHeight="1">
      <c r="A19" s="59"/>
      <c r="C19" s="64" t="s">
        <v>48</v>
      </c>
      <c r="D19" s="57" t="s">
        <v>339</v>
      </c>
      <c r="L19" s="61"/>
      <c r="M19" s="61"/>
      <c r="N19" s="61"/>
      <c r="O19" s="61"/>
      <c r="P19" s="61"/>
      <c r="Q19" s="61"/>
    </row>
    <row r="20" spans="1:17" ht="16.5" customHeight="1">
      <c r="A20" s="59"/>
      <c r="C20" s="64" t="s">
        <v>295</v>
      </c>
      <c r="D20" s="57" t="s">
        <v>305</v>
      </c>
    </row>
    <row r="21" spans="1:17" ht="16.5" customHeight="1">
      <c r="A21" s="59"/>
      <c r="C21" s="64" t="s">
        <v>296</v>
      </c>
      <c r="D21" s="57" t="s">
        <v>306</v>
      </c>
    </row>
    <row r="22" spans="1:17" ht="16.5" customHeight="1">
      <c r="A22" s="59"/>
      <c r="C22" s="64"/>
    </row>
    <row r="23" spans="1:17" ht="16.5" customHeight="1">
      <c r="A23" s="59"/>
      <c r="B23" s="59" t="s">
        <v>307</v>
      </c>
      <c r="C23" s="62" t="s">
        <v>308</v>
      </c>
    </row>
    <row r="24" spans="1:17" ht="16.5" customHeight="1">
      <c r="A24" s="59"/>
      <c r="C24" s="64" t="s">
        <v>48</v>
      </c>
      <c r="D24" s="57" t="s">
        <v>839</v>
      </c>
    </row>
    <row r="25" spans="1:17" ht="16.5" customHeight="1">
      <c r="A25" s="59"/>
      <c r="B25" s="60"/>
      <c r="C25" s="64" t="s">
        <v>295</v>
      </c>
      <c r="D25" s="57" t="s">
        <v>840</v>
      </c>
    </row>
    <row r="26" spans="1:17" ht="16.5" customHeight="1">
      <c r="A26" s="59"/>
      <c r="B26" s="60"/>
    </row>
    <row r="27" spans="1:17" ht="16.5" customHeight="1">
      <c r="A27" s="71" t="s">
        <v>309</v>
      </c>
      <c r="B27" s="68" t="s">
        <v>310</v>
      </c>
      <c r="C27" s="68"/>
      <c r="D27" s="68"/>
      <c r="E27" s="68"/>
      <c r="F27" s="68"/>
      <c r="G27" s="68"/>
      <c r="H27" s="68"/>
    </row>
    <row r="28" spans="1:17" ht="16.5" customHeight="1">
      <c r="A28" s="59"/>
      <c r="B28" s="59" t="s">
        <v>293</v>
      </c>
      <c r="C28" s="57" t="s">
        <v>439</v>
      </c>
    </row>
    <row r="29" spans="1:17" ht="16.5" customHeight="1">
      <c r="A29" s="59"/>
      <c r="B29" s="59"/>
      <c r="C29" s="57" t="s">
        <v>311</v>
      </c>
    </row>
    <row r="30" spans="1:17" ht="16.5" customHeight="1">
      <c r="A30" s="59"/>
      <c r="B30" s="59"/>
      <c r="C30" s="57" t="s">
        <v>405</v>
      </c>
    </row>
    <row r="31" spans="1:17" ht="16.5" customHeight="1">
      <c r="A31" s="59"/>
      <c r="B31" s="59" t="s">
        <v>303</v>
      </c>
      <c r="C31" s="57" t="s">
        <v>464</v>
      </c>
    </row>
    <row r="32" spans="1:17" ht="16.5" customHeight="1">
      <c r="A32" s="59"/>
      <c r="B32" s="63"/>
    </row>
    <row r="33" spans="1:6" ht="16.5" customHeight="1">
      <c r="A33" s="71" t="s">
        <v>312</v>
      </c>
      <c r="B33" s="68" t="s">
        <v>313</v>
      </c>
      <c r="C33" s="68"/>
      <c r="F33" s="57" t="s">
        <v>314</v>
      </c>
    </row>
    <row r="34" spans="1:6" ht="16.5" customHeight="1">
      <c r="A34" s="59"/>
      <c r="B34" s="63"/>
    </row>
    <row r="35" spans="1:6" ht="16.5" customHeight="1">
      <c r="A35" s="71" t="s">
        <v>315</v>
      </c>
      <c r="B35" s="68" t="s">
        <v>316</v>
      </c>
    </row>
    <row r="36" spans="1:6" ht="16.5" customHeight="1">
      <c r="A36" s="59"/>
      <c r="B36" s="59" t="s">
        <v>293</v>
      </c>
      <c r="C36" s="57" t="s">
        <v>317</v>
      </c>
    </row>
    <row r="37" spans="1:6" ht="16.5" customHeight="1">
      <c r="A37" s="59"/>
      <c r="B37" s="59" t="s">
        <v>318</v>
      </c>
      <c r="C37" s="57" t="s">
        <v>319</v>
      </c>
    </row>
    <row r="38" spans="1:6" ht="16.5" customHeight="1">
      <c r="A38" s="59"/>
      <c r="B38" s="59" t="s">
        <v>320</v>
      </c>
      <c r="C38" s="65" t="s">
        <v>440</v>
      </c>
    </row>
    <row r="39" spans="1:6" ht="16.5" customHeight="1">
      <c r="A39" s="59"/>
      <c r="B39" s="63"/>
    </row>
    <row r="40" spans="1:6" ht="16.5" customHeight="1">
      <c r="A40" s="71" t="s">
        <v>322</v>
      </c>
      <c r="B40" s="68" t="s">
        <v>323</v>
      </c>
    </row>
    <row r="41" spans="1:6" ht="16.5" customHeight="1">
      <c r="A41" s="59"/>
      <c r="B41" s="59" t="s">
        <v>293</v>
      </c>
      <c r="C41" s="57" t="s">
        <v>841</v>
      </c>
    </row>
    <row r="42" spans="1:6" ht="16.5" customHeight="1">
      <c r="A42" s="59"/>
      <c r="B42" s="63"/>
    </row>
    <row r="43" spans="1:6" ht="16.5" customHeight="1">
      <c r="A43" s="71" t="s">
        <v>324</v>
      </c>
      <c r="B43" s="72" t="s">
        <v>325</v>
      </c>
    </row>
    <row r="44" spans="1:6" ht="16.5" customHeight="1">
      <c r="A44" s="59"/>
      <c r="B44" s="59" t="s">
        <v>293</v>
      </c>
      <c r="C44" s="57" t="s">
        <v>465</v>
      </c>
    </row>
    <row r="45" spans="1:6" ht="16.5" customHeight="1">
      <c r="A45" s="59"/>
      <c r="B45" s="59"/>
    </row>
    <row r="46" spans="1:6" ht="16.5" customHeight="1">
      <c r="A46" s="73">
        <v>7</v>
      </c>
      <c r="B46" s="74" t="s">
        <v>476</v>
      </c>
    </row>
    <row r="47" spans="1:6" ht="16.5" customHeight="1">
      <c r="A47" s="70"/>
      <c r="B47" s="59" t="s">
        <v>293</v>
      </c>
      <c r="C47" s="62" t="s">
        <v>470</v>
      </c>
    </row>
    <row r="48" spans="1:6" ht="16.5" customHeight="1">
      <c r="A48" s="70"/>
      <c r="B48" s="59" t="s">
        <v>318</v>
      </c>
      <c r="C48" s="62" t="s">
        <v>471</v>
      </c>
    </row>
    <row r="49" spans="1:4" ht="16.5" customHeight="1">
      <c r="A49" s="70"/>
      <c r="B49" s="70"/>
      <c r="C49" s="62" t="s">
        <v>472</v>
      </c>
    </row>
    <row r="50" spans="1:4" ht="16.5" customHeight="1">
      <c r="A50" s="70"/>
      <c r="B50" s="59" t="s">
        <v>320</v>
      </c>
      <c r="C50" s="62" t="s">
        <v>473</v>
      </c>
    </row>
    <row r="51" spans="1:4" ht="16.5" customHeight="1">
      <c r="A51" s="70"/>
      <c r="B51" s="70"/>
      <c r="C51" s="62" t="s">
        <v>474</v>
      </c>
    </row>
    <row r="52" spans="1:4" ht="16.5" customHeight="1">
      <c r="A52" s="70"/>
      <c r="B52" s="59" t="s">
        <v>475</v>
      </c>
      <c r="C52" s="62" t="s">
        <v>842</v>
      </c>
    </row>
    <row r="53" spans="1:4" ht="16.5" customHeight="1">
      <c r="A53" s="70"/>
      <c r="B53" s="59"/>
      <c r="C53" s="62"/>
    </row>
    <row r="54" spans="1:4" ht="16.5" customHeight="1">
      <c r="A54" s="73">
        <v>8</v>
      </c>
      <c r="B54" s="72" t="s">
        <v>996</v>
      </c>
    </row>
    <row r="55" spans="1:4" ht="16.5" customHeight="1">
      <c r="A55" s="70"/>
      <c r="B55" s="59" t="s">
        <v>293</v>
      </c>
      <c r="C55" s="62" t="s">
        <v>1007</v>
      </c>
    </row>
    <row r="56" spans="1:4" ht="16.5" customHeight="1">
      <c r="A56" s="70"/>
      <c r="B56" s="59"/>
      <c r="C56" s="62" t="s">
        <v>1008</v>
      </c>
    </row>
    <row r="57" spans="1:4" ht="16.5" customHeight="1">
      <c r="A57" s="70"/>
      <c r="B57" s="70"/>
      <c r="C57" s="62"/>
    </row>
    <row r="58" spans="1:4" ht="16.5" customHeight="1">
      <c r="A58" s="73">
        <v>9</v>
      </c>
      <c r="B58" s="72" t="s">
        <v>326</v>
      </c>
    </row>
    <row r="59" spans="1:4" ht="16.5" customHeight="1">
      <c r="B59" s="59" t="s">
        <v>293</v>
      </c>
      <c r="C59" s="57" t="s">
        <v>327</v>
      </c>
    </row>
    <row r="60" spans="1:4" ht="16.5" customHeight="1">
      <c r="B60" s="59"/>
      <c r="C60" s="64" t="s">
        <v>70</v>
      </c>
      <c r="D60" s="60" t="s">
        <v>328</v>
      </c>
    </row>
    <row r="61" spans="1:4" ht="16.5" customHeight="1">
      <c r="B61" s="59"/>
      <c r="C61" s="64" t="s">
        <v>71</v>
      </c>
      <c r="D61" s="60" t="s">
        <v>329</v>
      </c>
    </row>
    <row r="62" spans="1:4" ht="16.5" customHeight="1">
      <c r="B62" s="59"/>
      <c r="C62" s="64" t="s">
        <v>72</v>
      </c>
      <c r="D62" s="60" t="s">
        <v>330</v>
      </c>
    </row>
    <row r="63" spans="1:4" ht="16.5" customHeight="1">
      <c r="B63" s="59" t="s">
        <v>303</v>
      </c>
      <c r="C63" s="57" t="s">
        <v>331</v>
      </c>
      <c r="D63" s="60"/>
    </row>
    <row r="64" spans="1:4" ht="16.5" customHeight="1">
      <c r="B64" s="59" t="s">
        <v>307</v>
      </c>
      <c r="C64" s="57" t="s">
        <v>332</v>
      </c>
    </row>
    <row r="65" spans="1:20" ht="16.5" customHeight="1">
      <c r="B65" s="59" t="s">
        <v>333</v>
      </c>
      <c r="C65" s="57" t="s">
        <v>466</v>
      </c>
    </row>
    <row r="66" spans="1:20" ht="16.5" customHeight="1">
      <c r="B66" s="59" t="s">
        <v>334</v>
      </c>
      <c r="C66" s="57" t="s">
        <v>335</v>
      </c>
    </row>
    <row r="67" spans="1:20" ht="16.5" customHeight="1">
      <c r="B67" s="67" t="s">
        <v>336</v>
      </c>
      <c r="C67" s="57" t="s">
        <v>843</v>
      </c>
    </row>
    <row r="68" spans="1:20" ht="16.5" customHeight="1">
      <c r="B68" s="67" t="s">
        <v>441</v>
      </c>
      <c r="C68" s="57" t="s">
        <v>442</v>
      </c>
    </row>
    <row r="69" spans="1:20" ht="16.5" customHeight="1">
      <c r="B69" s="67" t="s">
        <v>444</v>
      </c>
      <c r="C69" s="57" t="s">
        <v>467</v>
      </c>
    </row>
    <row r="70" spans="1:20" ht="16.5" customHeight="1">
      <c r="B70" s="67"/>
      <c r="C70" s="57" t="s">
        <v>468</v>
      </c>
    </row>
    <row r="71" spans="1:20" ht="16.5" customHeight="1">
      <c r="B71" s="67" t="s">
        <v>445</v>
      </c>
      <c r="C71" s="440" t="s">
        <v>469</v>
      </c>
      <c r="D71" s="437"/>
      <c r="E71" s="437"/>
      <c r="F71" s="437"/>
      <c r="G71" s="437"/>
      <c r="H71" s="437"/>
      <c r="I71" s="437"/>
      <c r="J71" s="437"/>
      <c r="K71" s="437"/>
      <c r="L71" s="437"/>
      <c r="M71" s="437"/>
      <c r="N71" s="437"/>
      <c r="O71" s="437"/>
      <c r="P71" s="437"/>
      <c r="Q71" s="437"/>
      <c r="R71" s="437"/>
      <c r="S71" s="437"/>
      <c r="T71" s="437"/>
    </row>
    <row r="72" spans="1:20" ht="16.5" customHeight="1">
      <c r="B72" s="67" t="s">
        <v>446</v>
      </c>
      <c r="C72" s="57" t="s">
        <v>443</v>
      </c>
    </row>
    <row r="73" spans="1:20" ht="16.5" customHeight="1">
      <c r="B73" s="67" t="s">
        <v>461</v>
      </c>
      <c r="C73" s="57" t="s">
        <v>1035</v>
      </c>
    </row>
    <row r="74" spans="1:20" ht="16.5" customHeight="1">
      <c r="B74" s="67"/>
      <c r="C74" s="57" t="s">
        <v>477</v>
      </c>
    </row>
    <row r="75" spans="1:20" ht="16.5" customHeight="1">
      <c r="B75" s="67"/>
    </row>
    <row r="76" spans="1:20" ht="16.5" customHeight="1">
      <c r="B76" s="66"/>
    </row>
    <row r="77" spans="1:20" ht="16.5" customHeight="1">
      <c r="A77" s="64" t="s">
        <v>337</v>
      </c>
      <c r="B77" s="68" t="s">
        <v>338</v>
      </c>
    </row>
  </sheetData>
  <phoneticPr fontId="10"/>
  <printOptions horizontalCentered="1"/>
  <pageMargins left="0.39370078740157483" right="0.39370078740157483" top="0.59055118110236227" bottom="0.39370078740157483" header="0.23622047244094491" footer="0.15748031496062992"/>
  <pageSetup paperSize="9" scale="97" fitToHeight="0" orientation="portrait" r:id="rId1"/>
  <rowBreaks count="1" manualBreakCount="1">
    <brk id="45" max="2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72251-4450-4E6A-AF81-19223DA69BC0}">
  <sheetPr>
    <pageSetUpPr fitToPage="1"/>
  </sheetPr>
  <dimension ref="A1:O72"/>
  <sheetViews>
    <sheetView zoomScaleNormal="100" workbookViewId="0">
      <selection activeCell="AF1" sqref="AF1"/>
    </sheetView>
  </sheetViews>
  <sheetFormatPr defaultColWidth="3.25" defaultRowHeight="17.25" customHeight="1"/>
  <cols>
    <col min="1" max="1" width="2.5" style="15" customWidth="1"/>
    <col min="2" max="2" width="4.875" style="15" customWidth="1"/>
    <col min="3" max="256" width="3.25" style="15"/>
    <col min="257" max="257" width="2.5" style="15" customWidth="1"/>
    <col min="258" max="258" width="3.75" style="15" customWidth="1"/>
    <col min="259" max="512" width="3.25" style="15"/>
    <col min="513" max="513" width="2.5" style="15" customWidth="1"/>
    <col min="514" max="514" width="3.75" style="15" customWidth="1"/>
    <col min="515" max="768" width="3.25" style="15"/>
    <col min="769" max="769" width="2.5" style="15" customWidth="1"/>
    <col min="770" max="770" width="3.75" style="15" customWidth="1"/>
    <col min="771" max="1024" width="3.25" style="15"/>
    <col min="1025" max="1025" width="2.5" style="15" customWidth="1"/>
    <col min="1026" max="1026" width="3.75" style="15" customWidth="1"/>
    <col min="1027" max="1280" width="3.25" style="15"/>
    <col min="1281" max="1281" width="2.5" style="15" customWidth="1"/>
    <col min="1282" max="1282" width="3.75" style="15" customWidth="1"/>
    <col min="1283" max="1536" width="3.25" style="15"/>
    <col min="1537" max="1537" width="2.5" style="15" customWidth="1"/>
    <col min="1538" max="1538" width="3.75" style="15" customWidth="1"/>
    <col min="1539" max="1792" width="3.25" style="15"/>
    <col min="1793" max="1793" width="2.5" style="15" customWidth="1"/>
    <col min="1794" max="1794" width="3.75" style="15" customWidth="1"/>
    <col min="1795" max="2048" width="3.25" style="15"/>
    <col min="2049" max="2049" width="2.5" style="15" customWidth="1"/>
    <col min="2050" max="2050" width="3.75" style="15" customWidth="1"/>
    <col min="2051" max="2304" width="3.25" style="15"/>
    <col min="2305" max="2305" width="2.5" style="15" customWidth="1"/>
    <col min="2306" max="2306" width="3.75" style="15" customWidth="1"/>
    <col min="2307" max="2560" width="3.25" style="15"/>
    <col min="2561" max="2561" width="2.5" style="15" customWidth="1"/>
    <col min="2562" max="2562" width="3.75" style="15" customWidth="1"/>
    <col min="2563" max="2816" width="3.25" style="15"/>
    <col min="2817" max="2817" width="2.5" style="15" customWidth="1"/>
    <col min="2818" max="2818" width="3.75" style="15" customWidth="1"/>
    <col min="2819" max="3072" width="3.25" style="15"/>
    <col min="3073" max="3073" width="2.5" style="15" customWidth="1"/>
    <col min="3074" max="3074" width="3.75" style="15" customWidth="1"/>
    <col min="3075" max="3328" width="3.25" style="15"/>
    <col min="3329" max="3329" width="2.5" style="15" customWidth="1"/>
    <col min="3330" max="3330" width="3.75" style="15" customWidth="1"/>
    <col min="3331" max="3584" width="3.25" style="15"/>
    <col min="3585" max="3585" width="2.5" style="15" customWidth="1"/>
    <col min="3586" max="3586" width="3.75" style="15" customWidth="1"/>
    <col min="3587" max="3840" width="3.25" style="15"/>
    <col min="3841" max="3841" width="2.5" style="15" customWidth="1"/>
    <col min="3842" max="3842" width="3.75" style="15" customWidth="1"/>
    <col min="3843" max="4096" width="3.25" style="15"/>
    <col min="4097" max="4097" width="2.5" style="15" customWidth="1"/>
    <col min="4098" max="4098" width="3.75" style="15" customWidth="1"/>
    <col min="4099" max="4352" width="3.25" style="15"/>
    <col min="4353" max="4353" width="2.5" style="15" customWidth="1"/>
    <col min="4354" max="4354" width="3.75" style="15" customWidth="1"/>
    <col min="4355" max="4608" width="3.25" style="15"/>
    <col min="4609" max="4609" width="2.5" style="15" customWidth="1"/>
    <col min="4610" max="4610" width="3.75" style="15" customWidth="1"/>
    <col min="4611" max="4864" width="3.25" style="15"/>
    <col min="4865" max="4865" width="2.5" style="15" customWidth="1"/>
    <col min="4866" max="4866" width="3.75" style="15" customWidth="1"/>
    <col min="4867" max="5120" width="3.25" style="15"/>
    <col min="5121" max="5121" width="2.5" style="15" customWidth="1"/>
    <col min="5122" max="5122" width="3.75" style="15" customWidth="1"/>
    <col min="5123" max="5376" width="3.25" style="15"/>
    <col min="5377" max="5377" width="2.5" style="15" customWidth="1"/>
    <col min="5378" max="5378" width="3.75" style="15" customWidth="1"/>
    <col min="5379" max="5632" width="3.25" style="15"/>
    <col min="5633" max="5633" width="2.5" style="15" customWidth="1"/>
    <col min="5634" max="5634" width="3.75" style="15" customWidth="1"/>
    <col min="5635" max="5888" width="3.25" style="15"/>
    <col min="5889" max="5889" width="2.5" style="15" customWidth="1"/>
    <col min="5890" max="5890" width="3.75" style="15" customWidth="1"/>
    <col min="5891" max="6144" width="3.25" style="15"/>
    <col min="6145" max="6145" width="2.5" style="15" customWidth="1"/>
    <col min="6146" max="6146" width="3.75" style="15" customWidth="1"/>
    <col min="6147" max="6400" width="3.25" style="15"/>
    <col min="6401" max="6401" width="2.5" style="15" customWidth="1"/>
    <col min="6402" max="6402" width="3.75" style="15" customWidth="1"/>
    <col min="6403" max="6656" width="3.25" style="15"/>
    <col min="6657" max="6657" width="2.5" style="15" customWidth="1"/>
    <col min="6658" max="6658" width="3.75" style="15" customWidth="1"/>
    <col min="6659" max="6912" width="3.25" style="15"/>
    <col min="6913" max="6913" width="2.5" style="15" customWidth="1"/>
    <col min="6914" max="6914" width="3.75" style="15" customWidth="1"/>
    <col min="6915" max="7168" width="3.25" style="15"/>
    <col min="7169" max="7169" width="2.5" style="15" customWidth="1"/>
    <col min="7170" max="7170" width="3.75" style="15" customWidth="1"/>
    <col min="7171" max="7424" width="3.25" style="15"/>
    <col min="7425" max="7425" width="2.5" style="15" customWidth="1"/>
    <col min="7426" max="7426" width="3.75" style="15" customWidth="1"/>
    <col min="7427" max="7680" width="3.25" style="15"/>
    <col min="7681" max="7681" width="2.5" style="15" customWidth="1"/>
    <col min="7682" max="7682" width="3.75" style="15" customWidth="1"/>
    <col min="7683" max="7936" width="3.25" style="15"/>
    <col min="7937" max="7937" width="2.5" style="15" customWidth="1"/>
    <col min="7938" max="7938" width="3.75" style="15" customWidth="1"/>
    <col min="7939" max="8192" width="3.25" style="15"/>
    <col min="8193" max="8193" width="2.5" style="15" customWidth="1"/>
    <col min="8194" max="8194" width="3.75" style="15" customWidth="1"/>
    <col min="8195" max="8448" width="3.25" style="15"/>
    <col min="8449" max="8449" width="2.5" style="15" customWidth="1"/>
    <col min="8450" max="8450" width="3.75" style="15" customWidth="1"/>
    <col min="8451" max="8704" width="3.25" style="15"/>
    <col min="8705" max="8705" width="2.5" style="15" customWidth="1"/>
    <col min="8706" max="8706" width="3.75" style="15" customWidth="1"/>
    <col min="8707" max="8960" width="3.25" style="15"/>
    <col min="8961" max="8961" width="2.5" style="15" customWidth="1"/>
    <col min="8962" max="8962" width="3.75" style="15" customWidth="1"/>
    <col min="8963" max="9216" width="3.25" style="15"/>
    <col min="9217" max="9217" width="2.5" style="15" customWidth="1"/>
    <col min="9218" max="9218" width="3.75" style="15" customWidth="1"/>
    <col min="9219" max="9472" width="3.25" style="15"/>
    <col min="9473" max="9473" width="2.5" style="15" customWidth="1"/>
    <col min="9474" max="9474" width="3.75" style="15" customWidth="1"/>
    <col min="9475" max="9728" width="3.25" style="15"/>
    <col min="9729" max="9729" width="2.5" style="15" customWidth="1"/>
    <col min="9730" max="9730" width="3.75" style="15" customWidth="1"/>
    <col min="9731" max="9984" width="3.25" style="15"/>
    <col min="9985" max="9985" width="2.5" style="15" customWidth="1"/>
    <col min="9986" max="9986" width="3.75" style="15" customWidth="1"/>
    <col min="9987" max="10240" width="3.25" style="15"/>
    <col min="10241" max="10241" width="2.5" style="15" customWidth="1"/>
    <col min="10242" max="10242" width="3.75" style="15" customWidth="1"/>
    <col min="10243" max="10496" width="3.25" style="15"/>
    <col min="10497" max="10497" width="2.5" style="15" customWidth="1"/>
    <col min="10498" max="10498" width="3.75" style="15" customWidth="1"/>
    <col min="10499" max="10752" width="3.25" style="15"/>
    <col min="10753" max="10753" width="2.5" style="15" customWidth="1"/>
    <col min="10754" max="10754" width="3.75" style="15" customWidth="1"/>
    <col min="10755" max="11008" width="3.25" style="15"/>
    <col min="11009" max="11009" width="2.5" style="15" customWidth="1"/>
    <col min="11010" max="11010" width="3.75" style="15" customWidth="1"/>
    <col min="11011" max="11264" width="3.25" style="15"/>
    <col min="11265" max="11265" width="2.5" style="15" customWidth="1"/>
    <col min="11266" max="11266" width="3.75" style="15" customWidth="1"/>
    <col min="11267" max="11520" width="3.25" style="15"/>
    <col min="11521" max="11521" width="2.5" style="15" customWidth="1"/>
    <col min="11522" max="11522" width="3.75" style="15" customWidth="1"/>
    <col min="11523" max="11776" width="3.25" style="15"/>
    <col min="11777" max="11777" width="2.5" style="15" customWidth="1"/>
    <col min="11778" max="11778" width="3.75" style="15" customWidth="1"/>
    <col min="11779" max="12032" width="3.25" style="15"/>
    <col min="12033" max="12033" width="2.5" style="15" customWidth="1"/>
    <col min="12034" max="12034" width="3.75" style="15" customWidth="1"/>
    <col min="12035" max="12288" width="3.25" style="15"/>
    <col min="12289" max="12289" width="2.5" style="15" customWidth="1"/>
    <col min="12290" max="12290" width="3.75" style="15" customWidth="1"/>
    <col min="12291" max="12544" width="3.25" style="15"/>
    <col min="12545" max="12545" width="2.5" style="15" customWidth="1"/>
    <col min="12546" max="12546" width="3.75" style="15" customWidth="1"/>
    <col min="12547" max="12800" width="3.25" style="15"/>
    <col min="12801" max="12801" width="2.5" style="15" customWidth="1"/>
    <col min="12802" max="12802" width="3.75" style="15" customWidth="1"/>
    <col min="12803" max="13056" width="3.25" style="15"/>
    <col min="13057" max="13057" width="2.5" style="15" customWidth="1"/>
    <col min="13058" max="13058" width="3.75" style="15" customWidth="1"/>
    <col min="13059" max="13312" width="3.25" style="15"/>
    <col min="13313" max="13313" width="2.5" style="15" customWidth="1"/>
    <col min="13314" max="13314" width="3.75" style="15" customWidth="1"/>
    <col min="13315" max="13568" width="3.25" style="15"/>
    <col min="13569" max="13569" width="2.5" style="15" customWidth="1"/>
    <col min="13570" max="13570" width="3.75" style="15" customWidth="1"/>
    <col min="13571" max="13824" width="3.25" style="15"/>
    <col min="13825" max="13825" width="2.5" style="15" customWidth="1"/>
    <col min="13826" max="13826" width="3.75" style="15" customWidth="1"/>
    <col min="13827" max="14080" width="3.25" style="15"/>
    <col min="14081" max="14081" width="2.5" style="15" customWidth="1"/>
    <col min="14082" max="14082" width="3.75" style="15" customWidth="1"/>
    <col min="14083" max="14336" width="3.25" style="15"/>
    <col min="14337" max="14337" width="2.5" style="15" customWidth="1"/>
    <col min="14338" max="14338" width="3.75" style="15" customWidth="1"/>
    <col min="14339" max="14592" width="3.25" style="15"/>
    <col min="14593" max="14593" width="2.5" style="15" customWidth="1"/>
    <col min="14594" max="14594" width="3.75" style="15" customWidth="1"/>
    <col min="14595" max="14848" width="3.25" style="15"/>
    <col min="14849" max="14849" width="2.5" style="15" customWidth="1"/>
    <col min="14850" max="14850" width="3.75" style="15" customWidth="1"/>
    <col min="14851" max="15104" width="3.25" style="15"/>
    <col min="15105" max="15105" width="2.5" style="15" customWidth="1"/>
    <col min="15106" max="15106" width="3.75" style="15" customWidth="1"/>
    <col min="15107" max="15360" width="3.25" style="15"/>
    <col min="15361" max="15361" width="2.5" style="15" customWidth="1"/>
    <col min="15362" max="15362" width="3.75" style="15" customWidth="1"/>
    <col min="15363" max="15616" width="3.25" style="15"/>
    <col min="15617" max="15617" width="2.5" style="15" customWidth="1"/>
    <col min="15618" max="15618" width="3.75" style="15" customWidth="1"/>
    <col min="15619" max="15872" width="3.25" style="15"/>
    <col min="15873" max="15873" width="2.5" style="15" customWidth="1"/>
    <col min="15874" max="15874" width="3.75" style="15" customWidth="1"/>
    <col min="15875" max="16128" width="3.25" style="15"/>
    <col min="16129" max="16129" width="2.5" style="15" customWidth="1"/>
    <col min="16130" max="16130" width="3.75" style="15" customWidth="1"/>
    <col min="16131" max="16384" width="3.25" style="15"/>
  </cols>
  <sheetData>
    <row r="1" spans="1:8" ht="17.25" customHeight="1">
      <c r="A1" s="20" t="s">
        <v>340</v>
      </c>
    </row>
    <row r="2" spans="1:8" ht="17.25" customHeight="1">
      <c r="B2" s="53" t="s">
        <v>998</v>
      </c>
    </row>
    <row r="3" spans="1:8" ht="17.25" customHeight="1">
      <c r="B3" s="15" t="s">
        <v>406</v>
      </c>
    </row>
    <row r="5" spans="1:8" ht="17.25" customHeight="1">
      <c r="A5" s="17" t="s">
        <v>341</v>
      </c>
      <c r="B5" s="15" t="s">
        <v>342</v>
      </c>
    </row>
    <row r="6" spans="1:8" ht="17.25" customHeight="1">
      <c r="A6" s="18"/>
      <c r="B6" s="19" t="s">
        <v>293</v>
      </c>
      <c r="C6" s="15" t="s">
        <v>343</v>
      </c>
    </row>
    <row r="7" spans="1:8" ht="17.25" customHeight="1">
      <c r="A7" s="18"/>
      <c r="C7" s="15" t="s">
        <v>344</v>
      </c>
    </row>
    <row r="8" spans="1:8" ht="17.25" customHeight="1">
      <c r="A8" s="18"/>
      <c r="C8" s="15" t="s">
        <v>481</v>
      </c>
    </row>
    <row r="9" spans="1:8" ht="17.25" customHeight="1">
      <c r="A9" s="18"/>
      <c r="C9" s="15" t="s">
        <v>480</v>
      </c>
    </row>
    <row r="10" spans="1:8" ht="17.25" customHeight="1">
      <c r="A10" s="18"/>
      <c r="C10" s="15" t="s">
        <v>345</v>
      </c>
    </row>
    <row r="12" spans="1:8" ht="17.25" customHeight="1">
      <c r="A12" s="17" t="s">
        <v>346</v>
      </c>
      <c r="B12" s="15" t="s">
        <v>478</v>
      </c>
    </row>
    <row r="13" spans="1:8" ht="17.25" customHeight="1">
      <c r="B13" s="15" t="s">
        <v>479</v>
      </c>
    </row>
    <row r="15" spans="1:8" ht="17.25" customHeight="1">
      <c r="A15" s="54" t="s">
        <v>347</v>
      </c>
      <c r="B15" s="53" t="s">
        <v>348</v>
      </c>
      <c r="C15" s="53"/>
      <c r="D15" s="21"/>
      <c r="E15" s="16"/>
      <c r="F15" s="16"/>
      <c r="G15" s="16"/>
      <c r="H15" s="16"/>
    </row>
    <row r="16" spans="1:8" ht="17.25" customHeight="1">
      <c r="A16" s="53"/>
      <c r="B16" s="55" t="s">
        <v>293</v>
      </c>
      <c r="C16" s="53" t="s">
        <v>349</v>
      </c>
      <c r="D16" s="21"/>
    </row>
    <row r="17" spans="1:4" ht="17.25" customHeight="1">
      <c r="A17" s="53"/>
      <c r="B17" s="55" t="s">
        <v>318</v>
      </c>
      <c r="C17" s="53" t="s">
        <v>350</v>
      </c>
      <c r="D17" s="21"/>
    </row>
    <row r="18" spans="1:4" ht="17.25" customHeight="1">
      <c r="A18" s="53"/>
      <c r="B18" s="55" t="s">
        <v>320</v>
      </c>
      <c r="C18" s="53" t="s">
        <v>447</v>
      </c>
      <c r="D18" s="21"/>
    </row>
    <row r="19" spans="1:4" ht="17.25" customHeight="1">
      <c r="B19" s="19"/>
    </row>
    <row r="20" spans="1:4" ht="17.25" customHeight="1">
      <c r="A20" s="17" t="s">
        <v>351</v>
      </c>
      <c r="B20" s="15" t="s">
        <v>352</v>
      </c>
    </row>
    <row r="21" spans="1:4" ht="17.25" customHeight="1">
      <c r="B21" s="19" t="s">
        <v>293</v>
      </c>
      <c r="C21" s="15" t="s">
        <v>412</v>
      </c>
    </row>
    <row r="23" spans="1:4" ht="17.25" customHeight="1">
      <c r="A23" s="54" t="s">
        <v>322</v>
      </c>
      <c r="B23" s="53" t="s">
        <v>353</v>
      </c>
      <c r="C23" s="53"/>
    </row>
    <row r="24" spans="1:4" ht="17.25" customHeight="1">
      <c r="A24" s="53"/>
      <c r="B24" s="56" t="s">
        <v>293</v>
      </c>
      <c r="C24" s="53" t="s">
        <v>354</v>
      </c>
    </row>
    <row r="25" spans="1:4" ht="17.25" customHeight="1">
      <c r="A25" s="53"/>
      <c r="B25" s="56" t="s">
        <v>318</v>
      </c>
      <c r="C25" s="53" t="s">
        <v>355</v>
      </c>
    </row>
    <row r="26" spans="1:4" ht="17.25" customHeight="1">
      <c r="A26" s="53"/>
      <c r="B26" s="56" t="s">
        <v>320</v>
      </c>
      <c r="C26" s="53" t="s">
        <v>356</v>
      </c>
    </row>
    <row r="27" spans="1:4" ht="17.25" customHeight="1">
      <c r="A27" s="53"/>
      <c r="B27" s="56" t="s">
        <v>321</v>
      </c>
      <c r="C27" s="53" t="s">
        <v>358</v>
      </c>
    </row>
    <row r="28" spans="1:4" ht="17.25" customHeight="1">
      <c r="A28" s="53"/>
      <c r="B28" s="56" t="s">
        <v>357</v>
      </c>
      <c r="C28" s="53" t="s">
        <v>360</v>
      </c>
    </row>
    <row r="29" spans="1:4" ht="17.25" customHeight="1">
      <c r="A29" s="53"/>
      <c r="B29" s="56" t="s">
        <v>359</v>
      </c>
      <c r="C29" s="53" t="s">
        <v>361</v>
      </c>
    </row>
    <row r="31" spans="1:4" ht="17.25" customHeight="1">
      <c r="A31" s="17" t="s">
        <v>324</v>
      </c>
      <c r="B31" s="15" t="s">
        <v>362</v>
      </c>
    </row>
    <row r="32" spans="1:4" ht="20.25" customHeight="1">
      <c r="B32" s="19" t="s">
        <v>293</v>
      </c>
      <c r="C32" s="15" t="s">
        <v>363</v>
      </c>
    </row>
    <row r="33" spans="2:4" ht="20.25" customHeight="1">
      <c r="B33" s="19" t="s">
        <v>303</v>
      </c>
      <c r="C33" s="15" t="s">
        <v>364</v>
      </c>
    </row>
    <row r="37" spans="2:4" ht="17.25" customHeight="1">
      <c r="D37" s="22"/>
    </row>
    <row r="38" spans="2:4" ht="17.25" customHeight="1">
      <c r="D38" s="22"/>
    </row>
    <row r="39" spans="2:4" ht="17.25" customHeight="1">
      <c r="D39" s="22"/>
    </row>
    <row r="57" spans="2:15" ht="17.25" customHeight="1">
      <c r="C57" s="23"/>
    </row>
    <row r="58" spans="2:15" ht="17.25" customHeight="1">
      <c r="D58" s="24"/>
      <c r="E58" s="24"/>
    </row>
    <row r="59" spans="2:15" ht="17.25" customHeight="1">
      <c r="D59" s="24"/>
      <c r="E59" s="24"/>
      <c r="O59" s="24"/>
    </row>
    <row r="64" spans="2:15" ht="17.25" customHeight="1">
      <c r="B64" s="23"/>
      <c r="C64" s="24"/>
      <c r="D64" s="24"/>
    </row>
    <row r="65" spans="2:4" ht="17.25" customHeight="1">
      <c r="B65" s="23"/>
      <c r="C65" s="24"/>
      <c r="D65" s="24"/>
    </row>
    <row r="66" spans="2:4" ht="17.25" customHeight="1">
      <c r="B66" s="23"/>
      <c r="C66" s="24"/>
      <c r="D66" s="23"/>
    </row>
    <row r="67" spans="2:4" ht="17.25" customHeight="1">
      <c r="B67" s="23"/>
      <c r="C67" s="24"/>
      <c r="D67" s="23"/>
    </row>
    <row r="68" spans="2:4" ht="17.25" customHeight="1">
      <c r="B68" s="23"/>
      <c r="C68" s="24"/>
      <c r="D68" s="23"/>
    </row>
    <row r="69" spans="2:4" ht="17.25" customHeight="1">
      <c r="B69" s="23"/>
      <c r="C69" s="24"/>
      <c r="D69" s="24"/>
    </row>
    <row r="70" spans="2:4" ht="17.25" customHeight="1">
      <c r="B70" s="23"/>
      <c r="C70" s="24"/>
      <c r="D70" s="24"/>
    </row>
    <row r="71" spans="2:4" ht="17.25" customHeight="1">
      <c r="B71" s="23"/>
      <c r="C71" s="24"/>
      <c r="D71" s="24"/>
    </row>
    <row r="72" spans="2:4" ht="17.25" customHeight="1">
      <c r="B72" s="23"/>
      <c r="C72" s="24"/>
      <c r="D72" s="24"/>
    </row>
  </sheetData>
  <phoneticPr fontId="10"/>
  <pageMargins left="0.43" right="0.34" top="0.75" bottom="0.75" header="0.3" footer="0.3"/>
  <pageSetup paperSize="9" scale="9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F651-0BF1-4FAC-A200-381EFC1DDC6A}">
  <sheetPr>
    <pageSetUpPr fitToPage="1"/>
  </sheetPr>
  <dimension ref="A1:X52"/>
  <sheetViews>
    <sheetView showGridLines="0" zoomScaleNormal="100" workbookViewId="0">
      <selection activeCell="AF1" sqref="AF1"/>
    </sheetView>
  </sheetViews>
  <sheetFormatPr defaultColWidth="3.25" defaultRowHeight="16.149999999999999" customHeight="1"/>
  <cols>
    <col min="1" max="1" width="2.75" style="25" customWidth="1"/>
    <col min="2" max="2" width="4.25" style="25" customWidth="1"/>
    <col min="3" max="24" width="3.25" style="25"/>
    <col min="25" max="25" width="3.25" style="25" customWidth="1"/>
    <col min="26" max="16384" width="3.25" style="25"/>
  </cols>
  <sheetData>
    <row r="1" spans="1:9" ht="16.149999999999999" customHeight="1">
      <c r="A1" s="75" t="s">
        <v>365</v>
      </c>
    </row>
    <row r="3" spans="1:9" ht="16.149999999999999" customHeight="1">
      <c r="A3" s="25" t="s">
        <v>489</v>
      </c>
    </row>
    <row r="4" spans="1:9" ht="16.149999999999999" customHeight="1">
      <c r="A4" s="25" t="s">
        <v>488</v>
      </c>
    </row>
    <row r="6" spans="1:9" ht="16.149999999999999" customHeight="1">
      <c r="A6" s="25" t="s">
        <v>366</v>
      </c>
    </row>
    <row r="7" spans="1:9" ht="16.149999999999999" customHeight="1">
      <c r="A7" s="26" t="s">
        <v>407</v>
      </c>
      <c r="B7" s="25" t="s">
        <v>408</v>
      </c>
      <c r="I7" s="25" t="s">
        <v>409</v>
      </c>
    </row>
    <row r="8" spans="1:9" ht="16.149999999999999" customHeight="1">
      <c r="B8" s="27" t="s">
        <v>410</v>
      </c>
      <c r="C8" s="446" t="s">
        <v>1040</v>
      </c>
      <c r="D8" s="446"/>
      <c r="E8" s="446"/>
      <c r="F8" s="446"/>
    </row>
    <row r="9" spans="1:9" ht="16.149999999999999" customHeight="1">
      <c r="B9" s="27"/>
      <c r="C9" s="446" t="s">
        <v>1041</v>
      </c>
      <c r="D9" s="446"/>
      <c r="E9" s="446"/>
      <c r="F9" s="446"/>
    </row>
    <row r="10" spans="1:9" ht="16.149999999999999" customHeight="1">
      <c r="B10" s="27" t="s">
        <v>318</v>
      </c>
      <c r="C10" s="446" t="s">
        <v>1042</v>
      </c>
      <c r="D10" s="446"/>
      <c r="E10" s="446"/>
      <c r="F10" s="446"/>
    </row>
    <row r="11" spans="1:9" ht="16.149999999999999" customHeight="1">
      <c r="B11" s="27" t="s">
        <v>845</v>
      </c>
      <c r="C11" s="25" t="s">
        <v>487</v>
      </c>
    </row>
    <row r="12" spans="1:9" ht="16.149999999999999" customHeight="1">
      <c r="B12" s="27"/>
      <c r="C12" s="25" t="s">
        <v>486</v>
      </c>
    </row>
    <row r="13" spans="1:9" ht="16.149999999999999" customHeight="1">
      <c r="B13" s="27"/>
    </row>
    <row r="14" spans="1:9" ht="16.149999999999999" customHeight="1">
      <c r="A14" s="26" t="s">
        <v>346</v>
      </c>
      <c r="B14" s="25" t="s">
        <v>371</v>
      </c>
      <c r="F14" s="25" t="s">
        <v>372</v>
      </c>
    </row>
    <row r="15" spans="1:9" ht="16.149999999999999" customHeight="1">
      <c r="B15" s="27" t="s">
        <v>367</v>
      </c>
      <c r="C15" s="28" t="s">
        <v>483</v>
      </c>
    </row>
    <row r="16" spans="1:9" ht="16.149999999999999" customHeight="1">
      <c r="B16" s="27"/>
      <c r="C16" s="28" t="s">
        <v>411</v>
      </c>
    </row>
    <row r="17" spans="1:8" ht="16.149999999999999" customHeight="1">
      <c r="B17" s="27" t="s">
        <v>368</v>
      </c>
      <c r="C17" s="28" t="s">
        <v>485</v>
      </c>
    </row>
    <row r="18" spans="1:8" ht="16.149999999999999" customHeight="1">
      <c r="C18" s="28" t="s">
        <v>484</v>
      </c>
    </row>
    <row r="19" spans="1:8" ht="16.149999999999999" customHeight="1">
      <c r="C19" s="28"/>
    </row>
    <row r="20" spans="1:8" ht="16.149999999999999" customHeight="1">
      <c r="A20" s="26" t="s">
        <v>347</v>
      </c>
      <c r="B20" s="25" t="s">
        <v>373</v>
      </c>
      <c r="C20" s="28"/>
      <c r="H20" s="25" t="s">
        <v>374</v>
      </c>
    </row>
    <row r="21" spans="1:8" ht="16.149999999999999" customHeight="1">
      <c r="B21" s="27" t="s">
        <v>367</v>
      </c>
      <c r="C21" s="28" t="s">
        <v>375</v>
      </c>
    </row>
    <row r="22" spans="1:8" ht="16.149999999999999" customHeight="1">
      <c r="B22" s="27" t="s">
        <v>368</v>
      </c>
      <c r="C22" s="25" t="s">
        <v>376</v>
      </c>
    </row>
    <row r="23" spans="1:8" ht="16.149999999999999" customHeight="1">
      <c r="B23" s="27" t="s">
        <v>369</v>
      </c>
      <c r="C23" s="28" t="s">
        <v>377</v>
      </c>
    </row>
    <row r="24" spans="1:8" ht="16.149999999999999" customHeight="1">
      <c r="B24" s="27" t="s">
        <v>370</v>
      </c>
      <c r="C24" s="27" t="s">
        <v>378</v>
      </c>
    </row>
    <row r="26" spans="1:8" ht="16.149999999999999" customHeight="1">
      <c r="A26" s="26" t="s">
        <v>351</v>
      </c>
      <c r="B26" s="25" t="s">
        <v>379</v>
      </c>
      <c r="F26" s="25" t="s">
        <v>380</v>
      </c>
    </row>
    <row r="27" spans="1:8" ht="16.149999999999999" customHeight="1">
      <c r="B27" s="27" t="s">
        <v>367</v>
      </c>
      <c r="C27" s="25" t="s">
        <v>381</v>
      </c>
    </row>
    <row r="28" spans="1:8" ht="16.149999999999999" customHeight="1">
      <c r="C28" s="29" t="s">
        <v>70</v>
      </c>
      <c r="D28" s="25" t="s">
        <v>382</v>
      </c>
    </row>
    <row r="29" spans="1:8" ht="16.149999999999999" customHeight="1">
      <c r="C29" s="29" t="s">
        <v>71</v>
      </c>
      <c r="D29" s="25" t="s">
        <v>383</v>
      </c>
    </row>
    <row r="30" spans="1:8" ht="16.149999999999999" customHeight="1">
      <c r="B30" s="27" t="s">
        <v>368</v>
      </c>
      <c r="C30" s="25" t="s">
        <v>384</v>
      </c>
    </row>
    <row r="31" spans="1:8" ht="16.149999999999999" customHeight="1">
      <c r="C31" s="29" t="s">
        <v>70</v>
      </c>
      <c r="D31" s="25" t="s">
        <v>385</v>
      </c>
    </row>
    <row r="33" spans="1:24" ht="16.149999999999999" customHeight="1">
      <c r="A33" s="26" t="s">
        <v>386</v>
      </c>
      <c r="B33" s="25" t="s">
        <v>418</v>
      </c>
      <c r="D33" s="2"/>
      <c r="E33" s="2"/>
      <c r="F33" s="2"/>
      <c r="G33" s="2"/>
      <c r="H33" s="2"/>
      <c r="I33" s="2"/>
      <c r="J33" s="2"/>
      <c r="K33" s="2"/>
      <c r="L33" s="2"/>
      <c r="M33" s="2"/>
      <c r="N33" s="2"/>
      <c r="O33" s="2"/>
      <c r="P33" s="2"/>
      <c r="Q33" s="2"/>
      <c r="R33" s="2"/>
      <c r="S33" s="2"/>
      <c r="T33" s="2"/>
      <c r="U33" s="2"/>
      <c r="V33" s="2"/>
      <c r="W33" s="2"/>
      <c r="X33" s="2"/>
    </row>
    <row r="34" spans="1:24" ht="16.149999999999999" customHeight="1">
      <c r="B34" s="25" t="s">
        <v>999</v>
      </c>
      <c r="D34" s="2"/>
      <c r="E34" s="2"/>
      <c r="F34" s="2"/>
      <c r="G34" s="2"/>
      <c r="H34" s="2"/>
      <c r="I34" s="2"/>
      <c r="J34" s="2"/>
      <c r="K34" s="2"/>
      <c r="L34" s="2"/>
      <c r="M34" s="2"/>
      <c r="N34" s="2"/>
      <c r="O34" s="2"/>
      <c r="P34" s="2"/>
      <c r="Q34" s="2"/>
      <c r="R34" s="2"/>
      <c r="S34" s="2"/>
      <c r="T34" s="2"/>
      <c r="U34" s="2"/>
      <c r="V34" s="2"/>
      <c r="W34" s="2"/>
      <c r="X34" s="2"/>
    </row>
    <row r="35" spans="1:24" ht="16.149999999999999" customHeight="1">
      <c r="B35" s="25" t="s">
        <v>1000</v>
      </c>
      <c r="D35" s="2"/>
      <c r="E35" s="2"/>
      <c r="F35" s="2"/>
      <c r="G35" s="2"/>
      <c r="H35" s="2"/>
      <c r="I35" s="2"/>
      <c r="J35" s="2"/>
      <c r="K35" s="2"/>
      <c r="L35" s="2"/>
      <c r="M35" s="2"/>
      <c r="N35" s="2"/>
      <c r="O35" s="2"/>
      <c r="P35" s="2"/>
      <c r="Q35" s="2"/>
      <c r="R35" s="2"/>
      <c r="S35" s="2"/>
      <c r="T35" s="2"/>
      <c r="U35" s="2"/>
      <c r="V35" s="2"/>
      <c r="W35" s="2"/>
      <c r="X35" s="2"/>
    </row>
    <row r="36" spans="1:24" ht="16.149999999999999" customHeight="1">
      <c r="B36" s="430" t="s">
        <v>844</v>
      </c>
    </row>
    <row r="38" spans="1:24" ht="16.149999999999999" customHeight="1">
      <c r="A38" s="26" t="s">
        <v>387</v>
      </c>
      <c r="B38" s="25" t="s">
        <v>388</v>
      </c>
      <c r="F38" s="25" t="s">
        <v>389</v>
      </c>
    </row>
    <row r="39" spans="1:24" ht="16.149999999999999" customHeight="1">
      <c r="B39" s="39" t="s">
        <v>390</v>
      </c>
    </row>
    <row r="40" spans="1:24" ht="16.149999999999999" customHeight="1">
      <c r="A40" s="30"/>
    </row>
    <row r="41" spans="1:24" ht="16.149999999999999" customHeight="1">
      <c r="A41" s="26" t="s">
        <v>391</v>
      </c>
      <c r="B41" s="25" t="s">
        <v>482</v>
      </c>
    </row>
    <row r="43" spans="1:24" ht="16.149999999999999" customHeight="1">
      <c r="A43" s="27"/>
    </row>
    <row r="44" spans="1:24" ht="16.149999999999999" customHeight="1">
      <c r="A44" s="30"/>
      <c r="B44" s="27"/>
    </row>
    <row r="45" spans="1:24" ht="16.149999999999999" customHeight="1">
      <c r="A45" s="27"/>
      <c r="B45" s="31"/>
      <c r="C45" s="27"/>
    </row>
    <row r="46" spans="1:24" ht="16.149999999999999" customHeight="1">
      <c r="A46" s="27"/>
      <c r="B46" s="31"/>
      <c r="C46" s="27"/>
    </row>
    <row r="47" spans="1:24" ht="16.149999999999999" customHeight="1">
      <c r="A47" s="27"/>
      <c r="B47" s="31"/>
      <c r="C47" s="27"/>
    </row>
    <row r="48" spans="1:24" ht="16.149999999999999" customHeight="1">
      <c r="A48" s="30"/>
    </row>
    <row r="49" spans="1:1" ht="16.149999999999999" customHeight="1">
      <c r="A49" s="30"/>
    </row>
    <row r="50" spans="1:1" ht="16.149999999999999" customHeight="1">
      <c r="A50" s="30"/>
    </row>
    <row r="51" spans="1:1" ht="16.149999999999999" customHeight="1">
      <c r="A51" s="30"/>
    </row>
    <row r="52" spans="1:1" ht="16.149999999999999" customHeight="1">
      <c r="A52" s="27"/>
    </row>
  </sheetData>
  <phoneticPr fontId="10"/>
  <pageMargins left="0.59055118110236227" right="0.39370078740157483" top="0.78740157480314965" bottom="0.43307086614173229" header="0.31496062992125984" footer="0.31496062992125984"/>
  <pageSetup paperSize="9" scale="91" orientation="portrait" horizontalDpi="4294967293" r:id="rId1"/>
  <colBreaks count="1" manualBreakCount="1">
    <brk id="27" max="1048575" man="1"/>
  </colBreaks>
  <ignoredErrors>
    <ignoredError sqref="A14:C14 A20:C32 A15:B15 A17:B18 A40:C40 A39 A43:C46 A41:A42 C41:C42 A37:C38 A33:A34 C33:C34 A36 C36 A11 A7:B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DFA37-C2CA-4B8B-8798-6B31197FB515}">
  <dimension ref="A1:B17"/>
  <sheetViews>
    <sheetView showGridLines="0" zoomScaleNormal="100" workbookViewId="0">
      <selection activeCell="K1" sqref="K1"/>
    </sheetView>
  </sheetViews>
  <sheetFormatPr defaultColWidth="8.75" defaultRowHeight="13.5"/>
  <cols>
    <col min="1" max="1" width="3" style="77" bestFit="1" customWidth="1"/>
    <col min="2" max="16384" width="8.75" style="77"/>
  </cols>
  <sheetData>
    <row r="1" spans="1:2" s="57" customFormat="1" ht="19.899999999999999" customHeight="1">
      <c r="A1" s="76" t="s">
        <v>224</v>
      </c>
    </row>
    <row r="2" spans="1:2" ht="19.899999999999999" customHeight="1"/>
    <row r="3" spans="1:2" ht="19.899999999999999" customHeight="1">
      <c r="A3" s="77" t="s">
        <v>1001</v>
      </c>
    </row>
    <row r="4" spans="1:2" ht="19.899999999999999" customHeight="1">
      <c r="A4" s="77" t="s">
        <v>70</v>
      </c>
      <c r="B4" s="77" t="s">
        <v>846</v>
      </c>
    </row>
    <row r="5" spans="1:2" ht="19.899999999999999" customHeight="1">
      <c r="A5" s="77" t="s">
        <v>71</v>
      </c>
      <c r="B5" s="77" t="s">
        <v>462</v>
      </c>
    </row>
    <row r="6" spans="1:2" ht="19.899999999999999" customHeight="1">
      <c r="A6" s="77" t="s">
        <v>72</v>
      </c>
      <c r="B6" s="77" t="s">
        <v>463</v>
      </c>
    </row>
    <row r="7" spans="1:2" ht="19.899999999999999" customHeight="1"/>
    <row r="8" spans="1:2" ht="19.899999999999999" customHeight="1"/>
    <row r="9" spans="1:2" ht="19.899999999999999" customHeight="1"/>
    <row r="10" spans="1:2" ht="19.899999999999999" customHeight="1">
      <c r="A10" s="76" t="s">
        <v>397</v>
      </c>
    </row>
    <row r="11" spans="1:2" ht="19.899999999999999" customHeight="1"/>
    <row r="12" spans="1:2" ht="19.899999999999999" customHeight="1">
      <c r="A12" s="77" t="s">
        <v>848</v>
      </c>
    </row>
    <row r="13" spans="1:2" ht="19.899999999999999" customHeight="1">
      <c r="A13" s="77" t="s">
        <v>847</v>
      </c>
    </row>
    <row r="14" spans="1:2" ht="19.899999999999999" customHeight="1">
      <c r="A14" s="77" t="s">
        <v>1002</v>
      </c>
    </row>
    <row r="15" spans="1:2" ht="19.899999999999999" customHeight="1"/>
    <row r="16" spans="1:2" ht="19.899999999999999" customHeight="1"/>
    <row r="17" ht="19.899999999999999" customHeight="1"/>
  </sheetData>
  <phoneticPr fontId="10"/>
  <pageMargins left="0.70866141732283472" right="0.39370078740157483" top="0.78740157480314965"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1CF7-D2C0-4B82-ACFE-7FBAF56CBFB9}">
  <dimension ref="A2:AG63"/>
  <sheetViews>
    <sheetView workbookViewId="0">
      <selection activeCell="AJ1" sqref="AJ1"/>
    </sheetView>
  </sheetViews>
  <sheetFormatPr defaultColWidth="2.625" defaultRowHeight="12" customHeight="1"/>
  <cols>
    <col min="1" max="6" width="2.625" style="102"/>
    <col min="7" max="7" width="2.375" style="102" customWidth="1"/>
    <col min="8" max="11" width="2.625" style="102"/>
    <col min="12" max="12" width="2.375" style="102" customWidth="1"/>
    <col min="13" max="14" width="2.625" style="102"/>
    <col min="15" max="15" width="2.375" style="102" customWidth="1"/>
    <col min="16" max="19" width="2.625" style="102"/>
    <col min="20" max="20" width="2.375" style="102" customWidth="1"/>
    <col min="21" max="22" width="2.625" style="102"/>
    <col min="23" max="23" width="2.375" style="102" customWidth="1"/>
    <col min="24" max="27" width="2.625" style="102"/>
    <col min="28" max="28" width="2.375" style="102" customWidth="1"/>
    <col min="29" max="16384" width="2.625" style="102"/>
  </cols>
  <sheetData>
    <row r="2" spans="4:33" ht="12" customHeight="1" thickBot="1"/>
    <row r="3" spans="4:33" ht="12" customHeight="1" thickTop="1">
      <c r="D3" s="103"/>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5"/>
    </row>
    <row r="4" spans="4:33" ht="12" customHeight="1">
      <c r="D4" s="106"/>
      <c r="AG4" s="107"/>
    </row>
    <row r="5" spans="4:33" ht="12" customHeight="1" thickBot="1">
      <c r="D5" s="106"/>
      <c r="H5" s="459">
        <v>3</v>
      </c>
      <c r="I5" s="459"/>
      <c r="J5" s="459"/>
      <c r="K5" s="459"/>
      <c r="P5" s="459">
        <v>2</v>
      </c>
      <c r="Q5" s="459"/>
      <c r="R5" s="459"/>
      <c r="S5" s="459"/>
      <c r="X5" s="459">
        <v>1</v>
      </c>
      <c r="Y5" s="459"/>
      <c r="Z5" s="459"/>
      <c r="AA5" s="459"/>
      <c r="AG5" s="460" t="s">
        <v>524</v>
      </c>
    </row>
    <row r="6" spans="4:33" ht="12" customHeight="1" thickTop="1" thickBot="1">
      <c r="D6" s="106"/>
      <c r="G6" s="108"/>
      <c r="H6" s="109"/>
      <c r="I6" s="110"/>
      <c r="J6" s="111"/>
      <c r="K6" s="109"/>
      <c r="L6" s="112"/>
      <c r="O6" s="108"/>
      <c r="P6" s="109"/>
      <c r="Q6" s="110"/>
      <c r="R6" s="111"/>
      <c r="S6" s="109"/>
      <c r="T6" s="112"/>
      <c r="W6" s="108"/>
      <c r="X6" s="109"/>
      <c r="Y6" s="110"/>
      <c r="Z6" s="111"/>
      <c r="AA6" s="109"/>
      <c r="AB6" s="112"/>
      <c r="AG6" s="461"/>
    </row>
    <row r="7" spans="4:33" ht="12" customHeight="1">
      <c r="D7" s="106"/>
      <c r="G7" s="113"/>
      <c r="H7" s="114"/>
      <c r="I7" s="115"/>
      <c r="J7" s="116"/>
      <c r="K7" s="114"/>
      <c r="L7" s="117"/>
      <c r="O7" s="113"/>
      <c r="P7" s="114"/>
      <c r="Q7" s="115"/>
      <c r="R7" s="116"/>
      <c r="S7" s="114"/>
      <c r="T7" s="117"/>
      <c r="W7" s="113"/>
      <c r="X7" s="114"/>
      <c r="Y7" s="115"/>
      <c r="Z7" s="116"/>
      <c r="AA7" s="114"/>
      <c r="AB7" s="117"/>
      <c r="AG7" s="461"/>
    </row>
    <row r="8" spans="4:33" ht="12" customHeight="1">
      <c r="D8" s="106"/>
      <c r="G8" s="118"/>
      <c r="H8" s="119"/>
      <c r="I8" s="120"/>
      <c r="J8" s="121"/>
      <c r="K8" s="119"/>
      <c r="L8" s="122"/>
      <c r="O8" s="118"/>
      <c r="P8" s="119"/>
      <c r="Q8" s="120"/>
      <c r="R8" s="121"/>
      <c r="S8" s="119"/>
      <c r="T8" s="122"/>
      <c r="W8" s="118"/>
      <c r="X8" s="119"/>
      <c r="Y8" s="120"/>
      <c r="Z8" s="121"/>
      <c r="AA8" s="119"/>
      <c r="AB8" s="122"/>
      <c r="AG8" s="461"/>
    </row>
    <row r="9" spans="4:33" ht="12" customHeight="1" thickBot="1">
      <c r="D9" s="106"/>
      <c r="G9" s="123"/>
      <c r="H9" s="124"/>
      <c r="I9" s="125"/>
      <c r="J9" s="126"/>
      <c r="K9" s="124"/>
      <c r="L9" s="127"/>
      <c r="O9" s="123"/>
      <c r="P9" s="124"/>
      <c r="Q9" s="125"/>
      <c r="R9" s="126"/>
      <c r="S9" s="124"/>
      <c r="T9" s="127"/>
      <c r="W9" s="123"/>
      <c r="X9" s="124"/>
      <c r="Y9" s="125"/>
      <c r="Z9" s="126"/>
      <c r="AA9" s="124"/>
      <c r="AB9" s="127"/>
      <c r="AG9" s="461"/>
    </row>
    <row r="10" spans="4:33" ht="12" customHeight="1">
      <c r="D10" s="106"/>
      <c r="G10" s="118"/>
      <c r="H10" s="119"/>
      <c r="I10" s="119"/>
      <c r="J10" s="119"/>
      <c r="K10" s="119"/>
      <c r="L10" s="122"/>
      <c r="O10" s="118"/>
      <c r="P10" s="119"/>
      <c r="Q10" s="119"/>
      <c r="R10" s="119"/>
      <c r="S10" s="119"/>
      <c r="T10" s="122"/>
      <c r="W10" s="118"/>
      <c r="X10" s="119"/>
      <c r="Y10" s="119"/>
      <c r="Z10" s="119"/>
      <c r="AA10" s="119"/>
      <c r="AB10" s="122"/>
      <c r="AG10" s="461"/>
    </row>
    <row r="11" spans="4:33" ht="12" customHeight="1" thickBot="1">
      <c r="D11" s="106"/>
      <c r="G11" s="128"/>
      <c r="H11" s="129"/>
      <c r="I11" s="129"/>
      <c r="J11" s="129"/>
      <c r="K11" s="129"/>
      <c r="L11" s="130"/>
      <c r="O11" s="128"/>
      <c r="P11" s="129"/>
      <c r="Q11" s="129"/>
      <c r="R11" s="129"/>
      <c r="S11" s="129"/>
      <c r="T11" s="130"/>
      <c r="W11" s="128"/>
      <c r="X11" s="129"/>
      <c r="Y11" s="129"/>
      <c r="Z11" s="129"/>
      <c r="AA11" s="129"/>
      <c r="AB11" s="130"/>
      <c r="AG11" s="461"/>
    </row>
    <row r="12" spans="4:33" ht="12" customHeight="1" thickTop="1">
      <c r="D12" s="106"/>
      <c r="G12" s="118"/>
      <c r="H12" s="119"/>
      <c r="I12" s="119"/>
      <c r="J12" s="119"/>
      <c r="K12" s="119"/>
      <c r="L12" s="122"/>
      <c r="O12" s="118"/>
      <c r="P12" s="119"/>
      <c r="Q12" s="119"/>
      <c r="R12" s="119"/>
      <c r="S12" s="119"/>
      <c r="T12" s="122"/>
      <c r="W12" s="118"/>
      <c r="X12" s="119"/>
      <c r="Y12" s="119"/>
      <c r="Z12" s="119"/>
      <c r="AA12" s="119"/>
      <c r="AB12" s="122"/>
      <c r="AG12" s="461"/>
    </row>
    <row r="13" spans="4:33" ht="12" customHeight="1" thickBot="1">
      <c r="D13" s="106"/>
      <c r="G13" s="123"/>
      <c r="H13" s="124"/>
      <c r="I13" s="124"/>
      <c r="J13" s="124"/>
      <c r="K13" s="124"/>
      <c r="L13" s="127"/>
      <c r="O13" s="123"/>
      <c r="P13" s="124"/>
      <c r="Q13" s="124"/>
      <c r="R13" s="124"/>
      <c r="S13" s="124"/>
      <c r="T13" s="127"/>
      <c r="W13" s="123"/>
      <c r="X13" s="124"/>
      <c r="Y13" s="124"/>
      <c r="Z13" s="124"/>
      <c r="AA13" s="124"/>
      <c r="AB13" s="127"/>
      <c r="AG13" s="461"/>
    </row>
    <row r="14" spans="4:33" ht="12" customHeight="1">
      <c r="D14" s="106"/>
      <c r="G14" s="113"/>
      <c r="H14" s="114"/>
      <c r="I14" s="115"/>
      <c r="J14" s="116"/>
      <c r="K14" s="114"/>
      <c r="L14" s="117"/>
      <c r="O14" s="113"/>
      <c r="P14" s="114"/>
      <c r="Q14" s="115"/>
      <c r="R14" s="116"/>
      <c r="S14" s="114"/>
      <c r="T14" s="117"/>
      <c r="W14" s="113"/>
      <c r="X14" s="114"/>
      <c r="Y14" s="115"/>
      <c r="Z14" s="116"/>
      <c r="AA14" s="114"/>
      <c r="AB14" s="117"/>
      <c r="AG14" s="461"/>
    </row>
    <row r="15" spans="4:33" ht="12" customHeight="1">
      <c r="D15" s="106"/>
      <c r="G15" s="118"/>
      <c r="H15" s="119"/>
      <c r="I15" s="120"/>
      <c r="J15" s="121"/>
      <c r="K15" s="119"/>
      <c r="L15" s="122"/>
      <c r="O15" s="118"/>
      <c r="P15" s="119"/>
      <c r="Q15" s="120"/>
      <c r="R15" s="121"/>
      <c r="S15" s="119"/>
      <c r="T15" s="122"/>
      <c r="W15" s="118"/>
      <c r="X15" s="119"/>
      <c r="Y15" s="120"/>
      <c r="Z15" s="121"/>
      <c r="AA15" s="119"/>
      <c r="AB15" s="122"/>
      <c r="AG15" s="461"/>
    </row>
    <row r="16" spans="4:33" ht="12" customHeight="1" thickBot="1">
      <c r="D16" s="106"/>
      <c r="G16" s="118"/>
      <c r="H16" s="119"/>
      <c r="I16" s="120"/>
      <c r="J16" s="121"/>
      <c r="K16" s="119"/>
      <c r="L16" s="122"/>
      <c r="O16" s="118"/>
      <c r="P16" s="119"/>
      <c r="Q16" s="120"/>
      <c r="R16" s="121"/>
      <c r="S16" s="119"/>
      <c r="T16" s="122"/>
      <c r="W16" s="118"/>
      <c r="X16" s="119"/>
      <c r="Y16" s="120"/>
      <c r="Z16" s="121"/>
      <c r="AA16" s="119"/>
      <c r="AB16" s="122"/>
      <c r="AG16" s="461"/>
    </row>
    <row r="17" spans="1:33" ht="12" customHeight="1" thickBot="1">
      <c r="D17" s="106"/>
      <c r="G17" s="131"/>
      <c r="H17" s="132"/>
      <c r="I17" s="133"/>
      <c r="J17" s="134"/>
      <c r="K17" s="132"/>
      <c r="L17" s="135"/>
      <c r="O17" s="131"/>
      <c r="P17" s="132"/>
      <c r="Q17" s="133"/>
      <c r="R17" s="134"/>
      <c r="S17" s="132"/>
      <c r="T17" s="135"/>
      <c r="W17" s="131"/>
      <c r="X17" s="132"/>
      <c r="Y17" s="133"/>
      <c r="Z17" s="134"/>
      <c r="AA17" s="132"/>
      <c r="AB17" s="135"/>
      <c r="AG17" s="461"/>
    </row>
    <row r="18" spans="1:33" ht="12" customHeight="1" thickTop="1">
      <c r="D18" s="106"/>
      <c r="AG18" s="461"/>
    </row>
    <row r="19" spans="1:33" ht="12" customHeight="1" thickBot="1">
      <c r="D19" s="106"/>
      <c r="H19" s="459">
        <v>6</v>
      </c>
      <c r="I19" s="459"/>
      <c r="J19" s="459"/>
      <c r="K19" s="459"/>
      <c r="P19" s="459">
        <v>5</v>
      </c>
      <c r="Q19" s="459"/>
      <c r="R19" s="459"/>
      <c r="S19" s="459"/>
      <c r="X19" s="459">
        <v>4</v>
      </c>
      <c r="Y19" s="459"/>
      <c r="Z19" s="459"/>
      <c r="AA19" s="459"/>
      <c r="AG19" s="461"/>
    </row>
    <row r="20" spans="1:33" ht="12" customHeight="1" thickTop="1" thickBot="1">
      <c r="D20" s="106"/>
      <c r="G20" s="108"/>
      <c r="H20" s="109"/>
      <c r="I20" s="110"/>
      <c r="J20" s="111"/>
      <c r="K20" s="109"/>
      <c r="L20" s="112"/>
      <c r="O20" s="108"/>
      <c r="P20" s="109"/>
      <c r="Q20" s="110"/>
      <c r="R20" s="111"/>
      <c r="S20" s="109"/>
      <c r="T20" s="112"/>
      <c r="W20" s="108"/>
      <c r="X20" s="109"/>
      <c r="Y20" s="110"/>
      <c r="Z20" s="111"/>
      <c r="AA20" s="109"/>
      <c r="AB20" s="112"/>
      <c r="AG20" s="461"/>
    </row>
    <row r="21" spans="1:33" ht="12" customHeight="1">
      <c r="D21" s="106"/>
      <c r="G21" s="113"/>
      <c r="H21" s="114"/>
      <c r="I21" s="115"/>
      <c r="J21" s="116"/>
      <c r="K21" s="114"/>
      <c r="L21" s="117"/>
      <c r="O21" s="113"/>
      <c r="P21" s="114"/>
      <c r="Q21" s="115"/>
      <c r="R21" s="116"/>
      <c r="S21" s="114"/>
      <c r="T21" s="117"/>
      <c r="W21" s="113"/>
      <c r="X21" s="114"/>
      <c r="Y21" s="115"/>
      <c r="Z21" s="116"/>
      <c r="AA21" s="114"/>
      <c r="AB21" s="117"/>
      <c r="AG21" s="461"/>
    </row>
    <row r="22" spans="1:33" ht="12" customHeight="1">
      <c r="D22" s="106"/>
      <c r="G22" s="118"/>
      <c r="H22" s="119"/>
      <c r="I22" s="120"/>
      <c r="J22" s="121"/>
      <c r="K22" s="119"/>
      <c r="L22" s="122"/>
      <c r="O22" s="118"/>
      <c r="P22" s="119"/>
      <c r="Q22" s="120"/>
      <c r="R22" s="121"/>
      <c r="S22" s="119"/>
      <c r="T22" s="122"/>
      <c r="W22" s="118"/>
      <c r="X22" s="119"/>
      <c r="Y22" s="120"/>
      <c r="Z22" s="121"/>
      <c r="AA22" s="119"/>
      <c r="AB22" s="122"/>
      <c r="AG22" s="461"/>
    </row>
    <row r="23" spans="1:33" ht="12" customHeight="1" thickBot="1">
      <c r="D23" s="106"/>
      <c r="G23" s="123"/>
      <c r="H23" s="124"/>
      <c r="I23" s="125"/>
      <c r="J23" s="126"/>
      <c r="K23" s="124"/>
      <c r="L23" s="127"/>
      <c r="O23" s="123"/>
      <c r="P23" s="124"/>
      <c r="Q23" s="125"/>
      <c r="R23" s="126"/>
      <c r="S23" s="124"/>
      <c r="T23" s="127"/>
      <c r="W23" s="123"/>
      <c r="X23" s="124"/>
      <c r="Y23" s="125"/>
      <c r="Z23" s="126"/>
      <c r="AA23" s="124"/>
      <c r="AB23" s="127"/>
      <c r="AG23" s="461"/>
    </row>
    <row r="24" spans="1:33" ht="12" customHeight="1">
      <c r="D24" s="106"/>
      <c r="G24" s="118"/>
      <c r="H24" s="119"/>
      <c r="I24" s="119"/>
      <c r="J24" s="119"/>
      <c r="K24" s="119"/>
      <c r="L24" s="122"/>
      <c r="O24" s="118"/>
      <c r="P24" s="119"/>
      <c r="Q24" s="119"/>
      <c r="R24" s="119"/>
      <c r="S24" s="119"/>
      <c r="T24" s="122"/>
      <c r="W24" s="118"/>
      <c r="X24" s="119"/>
      <c r="Y24" s="119"/>
      <c r="Z24" s="119"/>
      <c r="AA24" s="119"/>
      <c r="AB24" s="122"/>
      <c r="AG24" s="461"/>
    </row>
    <row r="25" spans="1:33" ht="12" customHeight="1" thickBot="1">
      <c r="D25" s="106"/>
      <c r="G25" s="128"/>
      <c r="H25" s="129"/>
      <c r="I25" s="129"/>
      <c r="J25" s="129"/>
      <c r="K25" s="129"/>
      <c r="L25" s="130"/>
      <c r="O25" s="128"/>
      <c r="P25" s="129"/>
      <c r="Q25" s="129"/>
      <c r="R25" s="129"/>
      <c r="S25" s="129"/>
      <c r="T25" s="130"/>
      <c r="W25" s="128"/>
      <c r="X25" s="129"/>
      <c r="Y25" s="129"/>
      <c r="Z25" s="129"/>
      <c r="AA25" s="129"/>
      <c r="AB25" s="130"/>
      <c r="AG25" s="462"/>
    </row>
    <row r="26" spans="1:33" ht="12" customHeight="1" thickTop="1">
      <c r="D26" s="106"/>
      <c r="G26" s="118"/>
      <c r="H26" s="119"/>
      <c r="I26" s="119"/>
      <c r="J26" s="119"/>
      <c r="K26" s="119"/>
      <c r="L26" s="122"/>
      <c r="O26" s="118"/>
      <c r="P26" s="119"/>
      <c r="Q26" s="119"/>
      <c r="R26" s="119"/>
      <c r="S26" s="119"/>
      <c r="T26" s="122"/>
      <c r="W26" s="118"/>
      <c r="X26" s="119"/>
      <c r="Y26" s="119"/>
      <c r="Z26" s="119"/>
      <c r="AA26" s="119"/>
      <c r="AB26" s="122"/>
      <c r="AG26" s="107"/>
    </row>
    <row r="27" spans="1:33" ht="12" customHeight="1" thickBot="1">
      <c r="D27" s="106"/>
      <c r="G27" s="123"/>
      <c r="H27" s="124"/>
      <c r="I27" s="124"/>
      <c r="J27" s="124"/>
      <c r="K27" s="124"/>
      <c r="L27" s="127"/>
      <c r="O27" s="123"/>
      <c r="P27" s="124"/>
      <c r="Q27" s="124"/>
      <c r="R27" s="124"/>
      <c r="S27" s="124"/>
      <c r="T27" s="127"/>
      <c r="W27" s="123"/>
      <c r="X27" s="124"/>
      <c r="Y27" s="124"/>
      <c r="Z27" s="124"/>
      <c r="AA27" s="124"/>
      <c r="AB27" s="127"/>
      <c r="AG27" s="107"/>
    </row>
    <row r="28" spans="1:33" ht="12" customHeight="1">
      <c r="D28" s="106"/>
      <c r="G28" s="113"/>
      <c r="H28" s="114"/>
      <c r="I28" s="115"/>
      <c r="J28" s="116"/>
      <c r="K28" s="114"/>
      <c r="L28" s="117"/>
      <c r="O28" s="113"/>
      <c r="P28" s="114"/>
      <c r="Q28" s="115"/>
      <c r="R28" s="116"/>
      <c r="S28" s="114"/>
      <c r="T28" s="117"/>
      <c r="W28" s="113"/>
      <c r="X28" s="114"/>
      <c r="Y28" s="115"/>
      <c r="Z28" s="116"/>
      <c r="AA28" s="114"/>
      <c r="AB28" s="117"/>
      <c r="AG28" s="107"/>
    </row>
    <row r="29" spans="1:33" ht="12" customHeight="1">
      <c r="D29" s="106"/>
      <c r="G29" s="118"/>
      <c r="H29" s="119"/>
      <c r="I29" s="120"/>
      <c r="J29" s="121"/>
      <c r="K29" s="119"/>
      <c r="L29" s="122"/>
      <c r="O29" s="118"/>
      <c r="P29" s="119"/>
      <c r="Q29" s="120"/>
      <c r="R29" s="121"/>
      <c r="S29" s="119"/>
      <c r="T29" s="122"/>
      <c r="W29" s="118"/>
      <c r="X29" s="119"/>
      <c r="Y29" s="120"/>
      <c r="Z29" s="121"/>
      <c r="AA29" s="119"/>
      <c r="AB29" s="122"/>
      <c r="AE29" s="136"/>
      <c r="AF29" s="137"/>
      <c r="AG29" s="138"/>
    </row>
    <row r="30" spans="1:33" ht="12" customHeight="1" thickBot="1">
      <c r="D30" s="106"/>
      <c r="G30" s="118"/>
      <c r="H30" s="119"/>
      <c r="I30" s="120"/>
      <c r="J30" s="121"/>
      <c r="K30" s="119"/>
      <c r="L30" s="122"/>
      <c r="O30" s="118"/>
      <c r="P30" s="119"/>
      <c r="Q30" s="120"/>
      <c r="R30" s="121"/>
      <c r="S30" s="119"/>
      <c r="T30" s="122"/>
      <c r="W30" s="118"/>
      <c r="X30" s="119"/>
      <c r="Y30" s="120"/>
      <c r="Z30" s="121"/>
      <c r="AA30" s="119"/>
      <c r="AB30" s="122"/>
      <c r="AE30" s="139"/>
      <c r="AF30" s="463" t="s">
        <v>525</v>
      </c>
      <c r="AG30" s="140"/>
    </row>
    <row r="31" spans="1:33" ht="12" customHeight="1" thickBot="1">
      <c r="A31" s="141"/>
      <c r="B31" s="142"/>
      <c r="C31" s="142"/>
      <c r="D31" s="106"/>
      <c r="G31" s="131"/>
      <c r="H31" s="132"/>
      <c r="I31" s="133"/>
      <c r="J31" s="134"/>
      <c r="K31" s="132"/>
      <c r="L31" s="135"/>
      <c r="O31" s="131"/>
      <c r="P31" s="132"/>
      <c r="Q31" s="133"/>
      <c r="R31" s="134"/>
      <c r="S31" s="132"/>
      <c r="T31" s="135"/>
      <c r="W31" s="131"/>
      <c r="X31" s="132"/>
      <c r="Y31" s="133"/>
      <c r="Z31" s="134"/>
      <c r="AA31" s="132"/>
      <c r="AB31" s="135"/>
      <c r="AE31" s="139"/>
      <c r="AF31" s="463"/>
      <c r="AG31" s="140"/>
    </row>
    <row r="32" spans="1:33" ht="12" customHeight="1" thickTop="1">
      <c r="A32" s="143"/>
      <c r="D32" s="106"/>
      <c r="AE32" s="139"/>
      <c r="AF32" s="463"/>
      <c r="AG32" s="140"/>
    </row>
    <row r="33" spans="1:33" ht="12" customHeight="1" thickBot="1">
      <c r="A33" s="143"/>
      <c r="D33" s="106"/>
      <c r="H33" s="459">
        <v>9</v>
      </c>
      <c r="I33" s="459"/>
      <c r="J33" s="459"/>
      <c r="K33" s="459"/>
      <c r="P33" s="459">
        <v>8</v>
      </c>
      <c r="Q33" s="459"/>
      <c r="R33" s="459"/>
      <c r="S33" s="459"/>
      <c r="X33" s="459">
        <v>7</v>
      </c>
      <c r="Y33" s="459"/>
      <c r="Z33" s="459"/>
      <c r="AA33" s="459"/>
      <c r="AE33" s="139"/>
      <c r="AF33" s="463"/>
      <c r="AG33" s="140"/>
    </row>
    <row r="34" spans="1:33" ht="12" customHeight="1" thickTop="1" thickBot="1">
      <c r="A34" s="143"/>
      <c r="D34" s="106"/>
      <c r="G34" s="108"/>
      <c r="H34" s="109"/>
      <c r="I34" s="110"/>
      <c r="J34" s="111"/>
      <c r="K34" s="109"/>
      <c r="L34" s="112"/>
      <c r="O34" s="108"/>
      <c r="P34" s="109"/>
      <c r="Q34" s="110"/>
      <c r="R34" s="111"/>
      <c r="S34" s="109"/>
      <c r="T34" s="112"/>
      <c r="W34" s="108"/>
      <c r="X34" s="109"/>
      <c r="Y34" s="110"/>
      <c r="Z34" s="111"/>
      <c r="AA34" s="109"/>
      <c r="AB34" s="112"/>
      <c r="AE34" s="139"/>
      <c r="AF34" s="463"/>
      <c r="AG34" s="140"/>
    </row>
    <row r="35" spans="1:33" ht="12" customHeight="1">
      <c r="A35" s="143"/>
      <c r="D35" s="106"/>
      <c r="G35" s="113"/>
      <c r="H35" s="114"/>
      <c r="I35" s="115"/>
      <c r="J35" s="116"/>
      <c r="K35" s="114"/>
      <c r="L35" s="117"/>
      <c r="O35" s="113"/>
      <c r="P35" s="114"/>
      <c r="Q35" s="115"/>
      <c r="R35" s="116"/>
      <c r="S35" s="114"/>
      <c r="T35" s="117"/>
      <c r="W35" s="113"/>
      <c r="X35" s="114"/>
      <c r="Y35" s="115"/>
      <c r="Z35" s="116"/>
      <c r="AA35" s="114"/>
      <c r="AB35" s="117"/>
      <c r="AE35" s="144"/>
      <c r="AF35" s="145"/>
      <c r="AG35" s="146"/>
    </row>
    <row r="36" spans="1:33" ht="12" customHeight="1">
      <c r="A36" s="143"/>
      <c r="D36" s="106"/>
      <c r="G36" s="118"/>
      <c r="H36" s="119"/>
      <c r="I36" s="120"/>
      <c r="J36" s="121"/>
      <c r="K36" s="119"/>
      <c r="L36" s="122"/>
      <c r="O36" s="118"/>
      <c r="P36" s="119"/>
      <c r="Q36" s="120"/>
      <c r="R36" s="121"/>
      <c r="S36" s="119"/>
      <c r="T36" s="122"/>
      <c r="W36" s="118"/>
      <c r="X36" s="119"/>
      <c r="Y36" s="120"/>
      <c r="Z36" s="121"/>
      <c r="AA36" s="119"/>
      <c r="AB36" s="122"/>
      <c r="AG36" s="107"/>
    </row>
    <row r="37" spans="1:33" ht="12" customHeight="1" thickBot="1">
      <c r="A37" s="147"/>
      <c r="B37" s="148"/>
      <c r="C37" s="148"/>
      <c r="D37" s="106"/>
      <c r="G37" s="123"/>
      <c r="H37" s="124"/>
      <c r="I37" s="125"/>
      <c r="J37" s="126"/>
      <c r="K37" s="124"/>
      <c r="L37" s="127"/>
      <c r="O37" s="123"/>
      <c r="P37" s="124"/>
      <c r="Q37" s="125"/>
      <c r="R37" s="126"/>
      <c r="S37" s="124"/>
      <c r="T37" s="127"/>
      <c r="W37" s="123"/>
      <c r="X37" s="124"/>
      <c r="Y37" s="125"/>
      <c r="Z37" s="126"/>
      <c r="AA37" s="124"/>
      <c r="AB37" s="127"/>
      <c r="AG37" s="107"/>
    </row>
    <row r="38" spans="1:33" ht="12" customHeight="1">
      <c r="D38" s="106"/>
      <c r="G38" s="118"/>
      <c r="H38" s="119"/>
      <c r="I38" s="119"/>
      <c r="J38" s="119"/>
      <c r="K38" s="119"/>
      <c r="L38" s="122"/>
      <c r="O38" s="118"/>
      <c r="P38" s="119"/>
      <c r="Q38" s="119"/>
      <c r="R38" s="119"/>
      <c r="S38" s="119"/>
      <c r="T38" s="122"/>
      <c r="W38" s="118"/>
      <c r="X38" s="119"/>
      <c r="Y38" s="119"/>
      <c r="Z38" s="119"/>
      <c r="AA38" s="119"/>
      <c r="AB38" s="122"/>
      <c r="AG38" s="464" t="s">
        <v>526</v>
      </c>
    </row>
    <row r="39" spans="1:33" ht="12" customHeight="1" thickBot="1">
      <c r="D39" s="106"/>
      <c r="G39" s="128"/>
      <c r="H39" s="129"/>
      <c r="I39" s="129"/>
      <c r="J39" s="129"/>
      <c r="K39" s="129"/>
      <c r="L39" s="130"/>
      <c r="O39" s="128"/>
      <c r="P39" s="129"/>
      <c r="Q39" s="129"/>
      <c r="R39" s="129"/>
      <c r="S39" s="129"/>
      <c r="T39" s="130"/>
      <c r="W39" s="128"/>
      <c r="X39" s="129"/>
      <c r="Y39" s="129"/>
      <c r="Z39" s="129"/>
      <c r="AA39" s="129"/>
      <c r="AB39" s="130"/>
      <c r="AG39" s="465"/>
    </row>
    <row r="40" spans="1:33" ht="12" customHeight="1" thickTop="1">
      <c r="D40" s="106"/>
      <c r="G40" s="118"/>
      <c r="H40" s="119"/>
      <c r="I40" s="119"/>
      <c r="J40" s="119"/>
      <c r="K40" s="119"/>
      <c r="L40" s="122"/>
      <c r="O40" s="118"/>
      <c r="P40" s="119"/>
      <c r="Q40" s="119"/>
      <c r="R40" s="119"/>
      <c r="S40" s="119"/>
      <c r="T40" s="122"/>
      <c r="W40" s="118"/>
      <c r="X40" s="119"/>
      <c r="Y40" s="119"/>
      <c r="Z40" s="119"/>
      <c r="AA40" s="119"/>
      <c r="AB40" s="122"/>
      <c r="AG40" s="465"/>
    </row>
    <row r="41" spans="1:33" ht="12" customHeight="1" thickBot="1">
      <c r="D41" s="106"/>
      <c r="G41" s="123"/>
      <c r="H41" s="124"/>
      <c r="I41" s="124"/>
      <c r="J41" s="124"/>
      <c r="K41" s="124"/>
      <c r="L41" s="127"/>
      <c r="O41" s="123"/>
      <c r="P41" s="124"/>
      <c r="Q41" s="124"/>
      <c r="R41" s="124"/>
      <c r="S41" s="124"/>
      <c r="T41" s="127"/>
      <c r="W41" s="123"/>
      <c r="X41" s="124"/>
      <c r="Y41" s="124"/>
      <c r="Z41" s="124"/>
      <c r="AA41" s="124"/>
      <c r="AB41" s="127"/>
      <c r="AG41" s="465"/>
    </row>
    <row r="42" spans="1:33" ht="12" customHeight="1">
      <c r="D42" s="106"/>
      <c r="G42" s="113"/>
      <c r="H42" s="114"/>
      <c r="I42" s="115"/>
      <c r="J42" s="116"/>
      <c r="K42" s="114"/>
      <c r="L42" s="117"/>
      <c r="O42" s="113"/>
      <c r="P42" s="114"/>
      <c r="Q42" s="115"/>
      <c r="R42" s="116"/>
      <c r="S42" s="114"/>
      <c r="T42" s="117"/>
      <c r="W42" s="113"/>
      <c r="X42" s="114"/>
      <c r="Y42" s="115"/>
      <c r="Z42" s="116"/>
      <c r="AA42" s="114"/>
      <c r="AB42" s="117"/>
      <c r="AG42" s="465"/>
    </row>
    <row r="43" spans="1:33" ht="12" customHeight="1">
      <c r="D43" s="106"/>
      <c r="G43" s="118"/>
      <c r="H43" s="119"/>
      <c r="I43" s="120"/>
      <c r="J43" s="121"/>
      <c r="K43" s="119"/>
      <c r="L43" s="122"/>
      <c r="O43" s="118"/>
      <c r="P43" s="119"/>
      <c r="Q43" s="120"/>
      <c r="R43" s="121"/>
      <c r="S43" s="119"/>
      <c r="T43" s="122"/>
      <c r="W43" s="118"/>
      <c r="X43" s="119"/>
      <c r="Y43" s="120"/>
      <c r="Z43" s="121"/>
      <c r="AA43" s="119"/>
      <c r="AB43" s="122"/>
      <c r="AG43" s="465"/>
    </row>
    <row r="44" spans="1:33" ht="12" customHeight="1" thickBot="1">
      <c r="D44" s="106"/>
      <c r="G44" s="118"/>
      <c r="H44" s="119"/>
      <c r="I44" s="120"/>
      <c r="J44" s="121"/>
      <c r="K44" s="119"/>
      <c r="L44" s="122"/>
      <c r="O44" s="118"/>
      <c r="P44" s="119"/>
      <c r="Q44" s="120"/>
      <c r="R44" s="121"/>
      <c r="S44" s="119"/>
      <c r="T44" s="122"/>
      <c r="W44" s="118"/>
      <c r="X44" s="119"/>
      <c r="Y44" s="120"/>
      <c r="Z44" s="121"/>
      <c r="AA44" s="119"/>
      <c r="AB44" s="122"/>
      <c r="AG44" s="465"/>
    </row>
    <row r="45" spans="1:33" ht="12" customHeight="1" thickBot="1">
      <c r="D45" s="106"/>
      <c r="G45" s="131"/>
      <c r="H45" s="132"/>
      <c r="I45" s="133"/>
      <c r="J45" s="134"/>
      <c r="K45" s="132"/>
      <c r="L45" s="135"/>
      <c r="O45" s="131"/>
      <c r="P45" s="132"/>
      <c r="Q45" s="133"/>
      <c r="R45" s="134"/>
      <c r="S45" s="132"/>
      <c r="T45" s="135"/>
      <c r="W45" s="131"/>
      <c r="X45" s="132"/>
      <c r="Y45" s="133"/>
      <c r="Z45" s="134"/>
      <c r="AA45" s="132"/>
      <c r="AB45" s="135"/>
      <c r="AG45" s="465"/>
    </row>
    <row r="46" spans="1:33" ht="12" customHeight="1" thickTop="1">
      <c r="D46" s="106"/>
      <c r="AG46" s="465"/>
    </row>
    <row r="47" spans="1:33" ht="12" customHeight="1" thickBot="1">
      <c r="D47" s="106"/>
      <c r="H47" s="459">
        <v>12</v>
      </c>
      <c r="I47" s="459"/>
      <c r="J47" s="459"/>
      <c r="K47" s="459"/>
      <c r="P47" s="459">
        <v>11</v>
      </c>
      <c r="Q47" s="459"/>
      <c r="R47" s="459"/>
      <c r="S47" s="459"/>
      <c r="X47" s="459">
        <v>10</v>
      </c>
      <c r="Y47" s="459"/>
      <c r="Z47" s="459"/>
      <c r="AA47" s="459"/>
      <c r="AG47" s="465"/>
    </row>
    <row r="48" spans="1:33" ht="12" customHeight="1" thickTop="1" thickBot="1">
      <c r="D48" s="106"/>
      <c r="G48" s="108"/>
      <c r="H48" s="109"/>
      <c r="I48" s="110"/>
      <c r="J48" s="111"/>
      <c r="K48" s="109"/>
      <c r="L48" s="112"/>
      <c r="O48" s="108"/>
      <c r="P48" s="109"/>
      <c r="Q48" s="110"/>
      <c r="R48" s="111"/>
      <c r="S48" s="109"/>
      <c r="T48" s="112"/>
      <c r="W48" s="108"/>
      <c r="X48" s="109"/>
      <c r="Y48" s="110"/>
      <c r="Z48" s="111"/>
      <c r="AA48" s="109"/>
      <c r="AB48" s="112"/>
      <c r="AG48" s="465"/>
    </row>
    <row r="49" spans="4:33" ht="12" customHeight="1">
      <c r="D49" s="106"/>
      <c r="G49" s="113"/>
      <c r="H49" s="114"/>
      <c r="I49" s="115"/>
      <c r="J49" s="116"/>
      <c r="K49" s="114"/>
      <c r="L49" s="117"/>
      <c r="O49" s="113"/>
      <c r="P49" s="114"/>
      <c r="Q49" s="115"/>
      <c r="R49" s="116"/>
      <c r="S49" s="114"/>
      <c r="T49" s="117"/>
      <c r="W49" s="113"/>
      <c r="X49" s="114"/>
      <c r="Y49" s="115"/>
      <c r="Z49" s="116"/>
      <c r="AA49" s="114"/>
      <c r="AB49" s="117"/>
      <c r="AG49" s="465"/>
    </row>
    <row r="50" spans="4:33" ht="12" customHeight="1">
      <c r="D50" s="106"/>
      <c r="G50" s="118"/>
      <c r="H50" s="119"/>
      <c r="I50" s="120"/>
      <c r="J50" s="121"/>
      <c r="K50" s="119"/>
      <c r="L50" s="122"/>
      <c r="O50" s="118"/>
      <c r="P50" s="119"/>
      <c r="Q50" s="120"/>
      <c r="R50" s="121"/>
      <c r="S50" s="119"/>
      <c r="T50" s="122"/>
      <c r="W50" s="118"/>
      <c r="X50" s="119"/>
      <c r="Y50" s="120"/>
      <c r="Z50" s="121"/>
      <c r="AA50" s="119"/>
      <c r="AB50" s="122"/>
      <c r="AG50" s="465"/>
    </row>
    <row r="51" spans="4:33" ht="12" customHeight="1" thickBot="1">
      <c r="D51" s="106"/>
      <c r="G51" s="123"/>
      <c r="H51" s="124"/>
      <c r="I51" s="125"/>
      <c r="J51" s="126"/>
      <c r="K51" s="124"/>
      <c r="L51" s="127"/>
      <c r="O51" s="123"/>
      <c r="P51" s="124"/>
      <c r="Q51" s="125"/>
      <c r="R51" s="126"/>
      <c r="S51" s="124"/>
      <c r="T51" s="127"/>
      <c r="W51" s="123"/>
      <c r="X51" s="124"/>
      <c r="Y51" s="125"/>
      <c r="Z51" s="126"/>
      <c r="AA51" s="124"/>
      <c r="AB51" s="127"/>
      <c r="AG51" s="465"/>
    </row>
    <row r="52" spans="4:33" ht="12" customHeight="1">
      <c r="D52" s="106"/>
      <c r="G52" s="118"/>
      <c r="H52" s="119"/>
      <c r="I52" s="119"/>
      <c r="J52" s="119"/>
      <c r="K52" s="119"/>
      <c r="L52" s="122"/>
      <c r="O52" s="118"/>
      <c r="P52" s="119"/>
      <c r="Q52" s="119"/>
      <c r="R52" s="119"/>
      <c r="S52" s="119"/>
      <c r="T52" s="122"/>
      <c r="W52" s="118"/>
      <c r="X52" s="119"/>
      <c r="Y52" s="119"/>
      <c r="Z52" s="119"/>
      <c r="AA52" s="119"/>
      <c r="AB52" s="122"/>
      <c r="AG52" s="465"/>
    </row>
    <row r="53" spans="4:33" ht="12" customHeight="1" thickBot="1">
      <c r="D53" s="106"/>
      <c r="G53" s="128"/>
      <c r="H53" s="129"/>
      <c r="I53" s="129"/>
      <c r="J53" s="129"/>
      <c r="K53" s="129"/>
      <c r="L53" s="130"/>
      <c r="O53" s="128"/>
      <c r="P53" s="129"/>
      <c r="Q53" s="129"/>
      <c r="R53" s="129"/>
      <c r="S53" s="129"/>
      <c r="T53" s="130"/>
      <c r="W53" s="128"/>
      <c r="X53" s="129"/>
      <c r="Y53" s="129"/>
      <c r="Z53" s="129"/>
      <c r="AA53" s="129"/>
      <c r="AB53" s="130"/>
      <c r="AG53" s="465"/>
    </row>
    <row r="54" spans="4:33" ht="12" customHeight="1" thickTop="1">
      <c r="D54" s="106"/>
      <c r="G54" s="118"/>
      <c r="H54" s="119"/>
      <c r="I54" s="119"/>
      <c r="J54" s="119"/>
      <c r="K54" s="119"/>
      <c r="L54" s="122"/>
      <c r="O54" s="118"/>
      <c r="P54" s="119"/>
      <c r="Q54" s="119"/>
      <c r="R54" s="119"/>
      <c r="S54" s="119"/>
      <c r="T54" s="122"/>
      <c r="W54" s="118"/>
      <c r="X54" s="119"/>
      <c r="Y54" s="119"/>
      <c r="Z54" s="119"/>
      <c r="AA54" s="119"/>
      <c r="AB54" s="122"/>
      <c r="AG54" s="465"/>
    </row>
    <row r="55" spans="4:33" ht="12" customHeight="1" thickBot="1">
      <c r="D55" s="106"/>
      <c r="G55" s="123"/>
      <c r="H55" s="124"/>
      <c r="I55" s="124"/>
      <c r="J55" s="124"/>
      <c r="K55" s="124"/>
      <c r="L55" s="127"/>
      <c r="O55" s="123"/>
      <c r="P55" s="124"/>
      <c r="Q55" s="124"/>
      <c r="R55" s="124"/>
      <c r="S55" s="124"/>
      <c r="T55" s="127"/>
      <c r="W55" s="123"/>
      <c r="X55" s="124"/>
      <c r="Y55" s="124"/>
      <c r="Z55" s="124"/>
      <c r="AA55" s="124"/>
      <c r="AB55" s="127"/>
      <c r="AG55" s="465"/>
    </row>
    <row r="56" spans="4:33" ht="12" customHeight="1">
      <c r="D56" s="106"/>
      <c r="G56" s="113"/>
      <c r="H56" s="114"/>
      <c r="I56" s="115"/>
      <c r="J56" s="116"/>
      <c r="K56" s="114"/>
      <c r="L56" s="117"/>
      <c r="O56" s="113"/>
      <c r="P56" s="114"/>
      <c r="Q56" s="115"/>
      <c r="R56" s="116"/>
      <c r="S56" s="114"/>
      <c r="T56" s="117"/>
      <c r="W56" s="113"/>
      <c r="X56" s="114"/>
      <c r="Y56" s="115"/>
      <c r="Z56" s="116"/>
      <c r="AA56" s="114"/>
      <c r="AB56" s="117"/>
      <c r="AG56" s="465"/>
    </row>
    <row r="57" spans="4:33" ht="12" customHeight="1">
      <c r="D57" s="106"/>
      <c r="G57" s="118"/>
      <c r="H57" s="119"/>
      <c r="I57" s="120"/>
      <c r="J57" s="121"/>
      <c r="K57" s="119"/>
      <c r="L57" s="122"/>
      <c r="O57" s="118"/>
      <c r="P57" s="119"/>
      <c r="Q57" s="120"/>
      <c r="R57" s="121"/>
      <c r="S57" s="119"/>
      <c r="T57" s="122"/>
      <c r="W57" s="118"/>
      <c r="X57" s="119"/>
      <c r="Y57" s="120"/>
      <c r="Z57" s="121"/>
      <c r="AA57" s="119"/>
      <c r="AB57" s="122"/>
      <c r="AG57" s="465"/>
    </row>
    <row r="58" spans="4:33" ht="12" customHeight="1" thickBot="1">
      <c r="D58" s="106"/>
      <c r="G58" s="118"/>
      <c r="H58" s="119"/>
      <c r="I58" s="120"/>
      <c r="J58" s="121"/>
      <c r="K58" s="119"/>
      <c r="L58" s="122"/>
      <c r="O58" s="118"/>
      <c r="P58" s="119"/>
      <c r="Q58" s="120"/>
      <c r="R58" s="121"/>
      <c r="S58" s="119"/>
      <c r="T58" s="122"/>
      <c r="W58" s="118"/>
      <c r="X58" s="119"/>
      <c r="Y58" s="120"/>
      <c r="Z58" s="121"/>
      <c r="AA58" s="119"/>
      <c r="AB58" s="122"/>
      <c r="AG58" s="465"/>
    </row>
    <row r="59" spans="4:33" ht="12" customHeight="1" thickBot="1">
      <c r="D59" s="106"/>
      <c r="G59" s="131"/>
      <c r="H59" s="132"/>
      <c r="I59" s="133"/>
      <c r="J59" s="134"/>
      <c r="K59" s="132"/>
      <c r="L59" s="135"/>
      <c r="O59" s="131"/>
      <c r="P59" s="132"/>
      <c r="Q59" s="133"/>
      <c r="R59" s="134"/>
      <c r="S59" s="132"/>
      <c r="T59" s="135"/>
      <c r="W59" s="131"/>
      <c r="X59" s="132"/>
      <c r="Y59" s="133"/>
      <c r="Z59" s="134"/>
      <c r="AA59" s="132"/>
      <c r="AB59" s="135"/>
      <c r="AG59" s="465"/>
    </row>
    <row r="60" spans="4:33" ht="12" customHeight="1" thickTop="1">
      <c r="D60" s="106"/>
      <c r="AG60" s="466"/>
    </row>
    <row r="61" spans="4:33" ht="12" customHeight="1">
      <c r="D61" s="106"/>
      <c r="AG61" s="107"/>
    </row>
    <row r="62" spans="4:33" ht="12" customHeight="1" thickBot="1">
      <c r="D62" s="149"/>
      <c r="E62" s="150"/>
      <c r="F62" s="150"/>
      <c r="G62" s="150"/>
      <c r="H62" s="150"/>
      <c r="I62" s="150"/>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1"/>
    </row>
    <row r="63" spans="4:33" ht="12" customHeight="1" thickTop="1"/>
  </sheetData>
  <mergeCells count="15">
    <mergeCell ref="AF30:AF34"/>
    <mergeCell ref="H33:K33"/>
    <mergeCell ref="P33:S33"/>
    <mergeCell ref="X33:AA33"/>
    <mergeCell ref="AG38:AG60"/>
    <mergeCell ref="H47:K47"/>
    <mergeCell ref="P47:S47"/>
    <mergeCell ref="X47:AA47"/>
    <mergeCell ref="H5:K5"/>
    <mergeCell ref="P5:S5"/>
    <mergeCell ref="X5:AA5"/>
    <mergeCell ref="AG5:AG25"/>
    <mergeCell ref="H19:K19"/>
    <mergeCell ref="P19:S19"/>
    <mergeCell ref="X19:AA19"/>
  </mergeCells>
  <phoneticPr fontId="10"/>
  <printOptions horizontalCentered="1" verticalCentered="1"/>
  <pageMargins left="0.19685039370078741" right="0.19685039370078741" top="0.39370078740157483" bottom="0.39370078740157483" header="0.31496062992125984" footer="0.31496062992125984"/>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vt:i4>
      </vt:variant>
    </vt:vector>
  </HeadingPairs>
  <TitlesOfParts>
    <vt:vector size="20" baseType="lpstr">
      <vt:lpstr>更新履歴</vt:lpstr>
      <vt:lpstr>パンフあたま</vt:lpstr>
      <vt:lpstr>大会役員と担当割当</vt:lpstr>
      <vt:lpstr>審判コート割り振り</vt:lpstr>
      <vt:lpstr>大会運営上の注意</vt:lpstr>
      <vt:lpstr>審判上の注意</vt:lpstr>
      <vt:lpstr>競技規定</vt:lpstr>
      <vt:lpstr>選手の動線について</vt:lpstr>
      <vt:lpstr>1階アリーナ動線</vt:lpstr>
      <vt:lpstr>試合数</vt:lpstr>
      <vt:lpstr>大会日程_進行表</vt:lpstr>
      <vt:lpstr>タイムテーブル</vt:lpstr>
      <vt:lpstr>男子（単）</vt:lpstr>
      <vt:lpstr>男子（複）</vt:lpstr>
      <vt:lpstr>女子（単）</vt:lpstr>
      <vt:lpstr>女子（複）</vt:lpstr>
      <vt:lpstr>観覧席配置</vt:lpstr>
      <vt:lpstr>2024年度 申込状況_クラブ代表者名簿</vt:lpstr>
      <vt:lpstr>第41回申込状況</vt:lpstr>
      <vt:lpstr>審判コート割り振り!Print_Area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 yamachan</dc:creator>
  <cp:lastModifiedBy>良彦 太田</cp:lastModifiedBy>
  <cp:lastPrinted>2024-08-17T23:02:48Z</cp:lastPrinted>
  <dcterms:created xsi:type="dcterms:W3CDTF">2015-06-05T18:19:34Z</dcterms:created>
  <dcterms:modified xsi:type="dcterms:W3CDTF">2024-08-17T23:04:09Z</dcterms:modified>
</cp:coreProperties>
</file>